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gi\Documents\UNIPR\Pubblicazioni\Pubblicazione_2\Tables\Tabelle_appendice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4" i="1" l="1"/>
  <c r="L204" i="1"/>
  <c r="L189" i="1"/>
  <c r="L157" i="1"/>
  <c r="L89" i="1"/>
  <c r="L59" i="1"/>
  <c r="L30" i="1"/>
  <c r="L4" i="1"/>
</calcChain>
</file>

<file path=xl/sharedStrings.xml><?xml version="1.0" encoding="utf-8"?>
<sst xmlns="http://schemas.openxmlformats.org/spreadsheetml/2006/main" count="97" uniqueCount="61">
  <si>
    <t>D47 CDES</t>
  </si>
  <si>
    <t>T (C°)</t>
  </si>
  <si>
    <t>PA5.20</t>
  </si>
  <si>
    <t>V1</t>
  </si>
  <si>
    <t>Cal-1a</t>
  </si>
  <si>
    <t>PA5.19</t>
  </si>
  <si>
    <t>PA7.8</t>
  </si>
  <si>
    <t>PA3.8</t>
  </si>
  <si>
    <t>V2</t>
  </si>
  <si>
    <t>Cal-1b</t>
  </si>
  <si>
    <t>PA8.16</t>
  </si>
  <si>
    <t>VF3_TF2</t>
  </si>
  <si>
    <t>PA8.24</t>
  </si>
  <si>
    <t>PA8.25</t>
  </si>
  <si>
    <t>VF3_TF1</t>
  </si>
  <si>
    <t>PA8.12</t>
  </si>
  <si>
    <t>V4</t>
  </si>
  <si>
    <t>Cal-2</t>
  </si>
  <si>
    <t>PA8.14B</t>
  </si>
  <si>
    <t>PA3.3B_core</t>
  </si>
  <si>
    <t>PA6.7</t>
  </si>
  <si>
    <t>PA5.17</t>
  </si>
  <si>
    <t>V5</t>
  </si>
  <si>
    <t>PA7.10C</t>
  </si>
  <si>
    <t>Fault rock TF2</t>
  </si>
  <si>
    <t>PA5.6</t>
  </si>
  <si>
    <t>PA3.16</t>
  </si>
  <si>
    <t>PA8.26</t>
  </si>
  <si>
    <t>VF4_TF1</t>
  </si>
  <si>
    <t>Cal-3</t>
  </si>
  <si>
    <t>PA3.1</t>
  </si>
  <si>
    <t>PA5.8</t>
  </si>
  <si>
    <t>PA6.13</t>
  </si>
  <si>
    <t>PA6.12</t>
  </si>
  <si>
    <t>V6</t>
  </si>
  <si>
    <t>Cal-5</t>
  </si>
  <si>
    <t>PA6.14</t>
  </si>
  <si>
    <t>HR</t>
  </si>
  <si>
    <t>PA7.31</t>
  </si>
  <si>
    <t>PA8.11</t>
  </si>
  <si>
    <t>CT slickenfibers</t>
  </si>
  <si>
    <t>PA3.21</t>
  </si>
  <si>
    <t>PA9.10C</t>
  </si>
  <si>
    <t>Cal-1 "type"</t>
  </si>
  <si>
    <t>VT (Fillière Fault</t>
  </si>
  <si>
    <t>Replicates</t>
  </si>
  <si>
    <t>d13C 
(PDB)</t>
  </si>
  <si>
    <t>d18O
(PDB)</t>
  </si>
  <si>
    <t>d18O
(SMOW)</t>
  </si>
  <si>
    <t>Delta 18O fluid 
(SMOW) (O'Neil et al. 1969)</t>
  </si>
  <si>
    <t>SD 
(Temperature)</t>
  </si>
  <si>
    <t>CL 95% 
(Temperature)</t>
  </si>
  <si>
    <t>SD 
(Delta 18O fluid)</t>
  </si>
  <si>
    <t>CL 95% 
(Delta 18O fluid)</t>
  </si>
  <si>
    <t>Mean 
(Delta 18O fluid)</t>
  </si>
  <si>
    <t>Mean 
(temperature)</t>
  </si>
  <si>
    <t>Structural set</t>
  </si>
  <si>
    <t>Cal</t>
  </si>
  <si>
    <t>VF1_TF2</t>
  </si>
  <si>
    <t>VF1_TF1</t>
  </si>
  <si>
    <t>Table 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</si>
</sst>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2" borderId="0" xfId="0" applyFill="1" applyAlignment="1"/>
    <xf numFmtId="2" fontId="0" fillId="2" borderId="0" xfId="0" applyNumberFormat="1" applyFill="1" applyAlignment="1"/>
    <xf numFmtId="164" fontId="0" fillId="2" borderId="0" xfId="0" applyNumberFormat="1" applyFill="1" applyAlignment="1"/>
    <xf numFmtId="0" fontId="0" fillId="2" borderId="1" xfId="0" applyFill="1" applyBorder="1" applyAlignment="1"/>
    <xf numFmtId="2" fontId="0" fillId="2" borderId="1" xfId="0" applyNumberFormat="1" applyFill="1" applyBorder="1" applyAlignment="1"/>
    <xf numFmtId="164" fontId="0" fillId="2" borderId="1" xfId="0" applyNumberFormat="1" applyFill="1" applyBorder="1" applyAlignment="1"/>
    <xf numFmtId="0" fontId="0" fillId="2" borderId="2" xfId="0" applyFill="1" applyBorder="1" applyAlignment="1"/>
    <xf numFmtId="2" fontId="0" fillId="2" borderId="2" xfId="0" applyNumberFormat="1" applyFill="1" applyBorder="1" applyAlignment="1"/>
    <xf numFmtId="164" fontId="0" fillId="2" borderId="2" xfId="0" applyNumberFormat="1" applyFill="1" applyBorder="1" applyAlignment="1"/>
    <xf numFmtId="0" fontId="0" fillId="2" borderId="0" xfId="0" applyFill="1" applyBorder="1" applyAlignment="1"/>
    <xf numFmtId="2" fontId="0" fillId="2" borderId="0" xfId="0" applyNumberFormat="1" applyFill="1" applyBorder="1" applyAlignment="1"/>
    <xf numFmtId="0" fontId="2" fillId="2" borderId="0" xfId="0" applyFont="1" applyFill="1" applyBorder="1" applyAlignment="1"/>
    <xf numFmtId="164" fontId="0" fillId="2" borderId="0" xfId="0" applyNumberFormat="1" applyFill="1" applyBorder="1" applyAlignment="1"/>
    <xf numFmtId="0" fontId="2" fillId="2" borderId="1" xfId="0" applyFont="1" applyFill="1" applyBorder="1" applyAlignment="1"/>
    <xf numFmtId="0" fontId="0" fillId="4" borderId="0" xfId="0" applyFill="1" applyBorder="1" applyAlignment="1"/>
    <xf numFmtId="0" fontId="2" fillId="4" borderId="0" xfId="0" applyFont="1" applyFill="1" applyBorder="1" applyAlignment="1"/>
    <xf numFmtId="2" fontId="0" fillId="4" borderId="0" xfId="0" applyNumberFormat="1" applyFill="1" applyBorder="1" applyAlignment="1"/>
    <xf numFmtId="0" fontId="0" fillId="4" borderId="0" xfId="0" applyFill="1" applyAlignment="1"/>
    <xf numFmtId="2" fontId="0" fillId="4" borderId="0" xfId="0" applyNumberFormat="1" applyFill="1" applyAlignment="1"/>
    <xf numFmtId="0" fontId="0" fillId="4" borderId="1" xfId="0" applyFill="1" applyBorder="1" applyAlignment="1"/>
    <xf numFmtId="0" fontId="2" fillId="4" borderId="1" xfId="0" applyFont="1" applyFill="1" applyBorder="1" applyAlignment="1"/>
    <xf numFmtId="2" fontId="0" fillId="4" borderId="1" xfId="0" applyNumberFormat="1" applyFill="1" applyBorder="1" applyAlignment="1"/>
    <xf numFmtId="0" fontId="0" fillId="4" borderId="2" xfId="0" applyFill="1" applyBorder="1" applyAlignment="1"/>
    <xf numFmtId="2" fontId="0" fillId="4" borderId="2" xfId="0" applyNumberFormat="1" applyFill="1" applyBorder="1" applyAlignment="1"/>
    <xf numFmtId="0" fontId="0" fillId="3" borderId="0" xfId="0" applyFill="1" applyBorder="1" applyAlignment="1"/>
    <xf numFmtId="0" fontId="2" fillId="3" borderId="0" xfId="0" applyFont="1" applyFill="1" applyBorder="1" applyAlignment="1"/>
    <xf numFmtId="2" fontId="0" fillId="3" borderId="0" xfId="0" applyNumberFormat="1" applyFill="1" applyBorder="1" applyAlignment="1"/>
    <xf numFmtId="0" fontId="0" fillId="3" borderId="0" xfId="0" applyFill="1" applyAlignment="1"/>
    <xf numFmtId="2" fontId="0" fillId="3" borderId="0" xfId="0" applyNumberFormat="1" applyFill="1" applyAlignment="1"/>
    <xf numFmtId="0" fontId="0" fillId="3" borderId="1" xfId="0" applyFill="1" applyBorder="1" applyAlignment="1"/>
    <xf numFmtId="2" fontId="0" fillId="3" borderId="1" xfId="0" applyNumberFormat="1" applyFill="1" applyBorder="1" applyAlignment="1"/>
    <xf numFmtId="0" fontId="0" fillId="3" borderId="2" xfId="0" applyFill="1" applyBorder="1" applyAlignment="1"/>
    <xf numFmtId="2" fontId="0" fillId="3" borderId="2" xfId="0" applyNumberFormat="1" applyFill="1" applyBorder="1" applyAlignment="1"/>
    <xf numFmtId="0" fontId="0" fillId="5" borderId="0" xfId="0" applyFill="1" applyBorder="1" applyAlignment="1"/>
    <xf numFmtId="0" fontId="2" fillId="5" borderId="0" xfId="0" applyFont="1" applyFill="1" applyBorder="1" applyAlignment="1"/>
    <xf numFmtId="2" fontId="0" fillId="5" borderId="0" xfId="0" applyNumberFormat="1" applyFill="1" applyBorder="1" applyAlignment="1"/>
    <xf numFmtId="0" fontId="0" fillId="5" borderId="0" xfId="0" applyFill="1" applyAlignment="1"/>
    <xf numFmtId="2" fontId="0" fillId="5" borderId="0" xfId="0" applyNumberFormat="1" applyFill="1" applyAlignment="1"/>
    <xf numFmtId="0" fontId="0" fillId="5" borderId="1" xfId="0" applyFill="1" applyBorder="1" applyAlignment="1"/>
    <xf numFmtId="0" fontId="2" fillId="5" borderId="1" xfId="0" applyFont="1" applyFill="1" applyBorder="1" applyAlignment="1"/>
    <xf numFmtId="2" fontId="0" fillId="5" borderId="1" xfId="0" applyNumberFormat="1" applyFill="1" applyBorder="1" applyAlignment="1"/>
    <xf numFmtId="0" fontId="0" fillId="5" borderId="2" xfId="0" applyFill="1" applyBorder="1" applyAlignment="1"/>
    <xf numFmtId="2" fontId="0" fillId="5" borderId="2" xfId="0" applyNumberFormat="1" applyFill="1" applyBorder="1" applyAlignment="1"/>
    <xf numFmtId="0" fontId="0" fillId="0" borderId="0" xfId="0" applyBorder="1" applyAlignment="1"/>
    <xf numFmtId="0" fontId="2" fillId="0" borderId="0" xfId="0" applyFont="1" applyBorder="1" applyAlignment="1"/>
    <xf numFmtId="2" fontId="0" fillId="0" borderId="0" xfId="0" applyNumberFormat="1" applyBorder="1" applyAlignment="1"/>
    <xf numFmtId="0" fontId="0" fillId="0" borderId="0" xfId="0" applyAlignment="1"/>
    <xf numFmtId="2" fontId="0" fillId="0" borderId="0" xfId="0" applyNumberFormat="1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Border="1" applyAlignment="1"/>
    <xf numFmtId="2" fontId="0" fillId="0" borderId="1" xfId="0" applyNumberFormat="1" applyBorder="1" applyAlignment="1"/>
    <xf numFmtId="165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29"/>
  <sheetViews>
    <sheetView tabSelected="1" zoomScale="70" zoomScaleNormal="70" workbookViewId="0">
      <selection activeCell="B2" sqref="B2"/>
    </sheetView>
  </sheetViews>
  <sheetFormatPr defaultRowHeight="15" x14ac:dyDescent="0.25"/>
  <cols>
    <col min="2" max="2" width="19" customWidth="1"/>
    <col min="3" max="3" width="18.28515625" customWidth="1"/>
    <col min="4" max="4" width="14.28515625" customWidth="1"/>
    <col min="5" max="5" width="11.85546875" customWidth="1"/>
    <col min="9" max="9" width="12.42578125" customWidth="1"/>
    <col min="11" max="12" width="29.140625" customWidth="1"/>
    <col min="13" max="13" width="18" style="5" customWidth="1"/>
    <col min="14" max="14" width="21.7109375" style="5" customWidth="1"/>
    <col min="15" max="15" width="20" customWidth="1"/>
    <col min="16" max="16" width="19.140625" customWidth="1"/>
    <col min="17" max="17" width="25.85546875" customWidth="1"/>
  </cols>
  <sheetData>
    <row r="2" spans="2:17" x14ac:dyDescent="0.25">
      <c r="B2" s="1" t="s">
        <v>60</v>
      </c>
    </row>
    <row r="3" spans="2:17" ht="37.5" customHeight="1" thickBot="1" x14ac:dyDescent="0.3">
      <c r="B3" s="6"/>
      <c r="C3" s="6" t="s">
        <v>56</v>
      </c>
      <c r="D3" s="6" t="s">
        <v>57</v>
      </c>
      <c r="E3" s="6" t="s">
        <v>45</v>
      </c>
      <c r="F3" s="7" t="s">
        <v>46</v>
      </c>
      <c r="G3" s="7" t="s">
        <v>47</v>
      </c>
      <c r="H3" s="7" t="s">
        <v>48</v>
      </c>
      <c r="I3" s="8" t="s">
        <v>0</v>
      </c>
      <c r="J3" s="8" t="s">
        <v>1</v>
      </c>
      <c r="K3" s="9" t="s">
        <v>49</v>
      </c>
      <c r="L3" s="9" t="s">
        <v>55</v>
      </c>
      <c r="M3" s="10" t="s">
        <v>50</v>
      </c>
      <c r="N3" s="10" t="s">
        <v>51</v>
      </c>
      <c r="O3" s="10" t="s">
        <v>54</v>
      </c>
      <c r="P3" s="9" t="s">
        <v>52</v>
      </c>
      <c r="Q3" s="9" t="s">
        <v>53</v>
      </c>
    </row>
    <row r="4" spans="2:17" x14ac:dyDescent="0.25">
      <c r="B4" s="11" t="s">
        <v>2</v>
      </c>
      <c r="C4" s="11" t="s">
        <v>3</v>
      </c>
      <c r="D4" s="11" t="s">
        <v>4</v>
      </c>
      <c r="E4" s="11">
        <v>10</v>
      </c>
      <c r="F4" s="12">
        <v>1.73</v>
      </c>
      <c r="G4" s="12">
        <v>-2.65</v>
      </c>
      <c r="H4" s="12">
        <v>28.19</v>
      </c>
      <c r="I4" s="13">
        <v>0.54200000000000004</v>
      </c>
      <c r="J4" s="12">
        <v>72.775235542496773</v>
      </c>
      <c r="K4" s="63">
        <v>7.4861940121113104</v>
      </c>
      <c r="L4" s="63">
        <f>AVERAGE(J4:J29)</f>
        <v>102.92327854718991</v>
      </c>
      <c r="M4" s="63">
        <v>15.610155155477734</v>
      </c>
      <c r="N4" s="63">
        <v>6.3050781177564579</v>
      </c>
      <c r="O4" s="63">
        <v>11.42405066057872</v>
      </c>
      <c r="P4" s="63">
        <v>1.7427020967768652</v>
      </c>
      <c r="Q4" s="63">
        <v>0.70389261008084036</v>
      </c>
    </row>
    <row r="5" spans="2:17" x14ac:dyDescent="0.25">
      <c r="B5" s="11"/>
      <c r="C5" s="11"/>
      <c r="D5" s="11"/>
      <c r="E5" s="11"/>
      <c r="F5" s="12">
        <v>1.76</v>
      </c>
      <c r="G5" s="12">
        <v>-2.62</v>
      </c>
      <c r="H5" s="12">
        <v>28.22</v>
      </c>
      <c r="I5" s="13">
        <v>0.497</v>
      </c>
      <c r="J5" s="12">
        <v>95.587443789366318</v>
      </c>
      <c r="K5" s="63">
        <v>10.326008773344068</v>
      </c>
      <c r="L5" s="63"/>
      <c r="M5" s="63"/>
      <c r="N5" s="63"/>
      <c r="O5" s="63"/>
      <c r="P5" s="63"/>
      <c r="Q5" s="63"/>
    </row>
    <row r="6" spans="2:17" x14ac:dyDescent="0.25">
      <c r="B6" s="11"/>
      <c r="C6" s="11"/>
      <c r="D6" s="11"/>
      <c r="E6" s="11"/>
      <c r="F6" s="12">
        <v>1.75</v>
      </c>
      <c r="G6" s="12">
        <v>-2.64</v>
      </c>
      <c r="H6" s="12">
        <v>28.2</v>
      </c>
      <c r="I6" s="13">
        <v>0.48599999999999999</v>
      </c>
      <c r="J6" s="12">
        <v>101.88523166786661</v>
      </c>
      <c r="K6" s="63">
        <v>10.99452626559429</v>
      </c>
      <c r="L6" s="63"/>
      <c r="M6" s="63"/>
      <c r="N6" s="63"/>
      <c r="O6" s="63"/>
      <c r="P6" s="63"/>
      <c r="Q6" s="63"/>
    </row>
    <row r="7" spans="2:17" x14ac:dyDescent="0.25">
      <c r="B7" s="11"/>
      <c r="C7" s="11"/>
      <c r="D7" s="11"/>
      <c r="E7" s="11"/>
      <c r="F7" s="12">
        <v>1.73</v>
      </c>
      <c r="G7" s="12">
        <v>-2.71</v>
      </c>
      <c r="H7" s="12">
        <v>28.13</v>
      </c>
      <c r="I7" s="13">
        <v>0.498</v>
      </c>
      <c r="J7" s="12">
        <v>95.03052239647343</v>
      </c>
      <c r="K7" s="63">
        <v>10.175041665173136</v>
      </c>
      <c r="L7" s="63"/>
      <c r="M7" s="63"/>
      <c r="N7" s="63"/>
      <c r="O7" s="63"/>
      <c r="P7" s="63"/>
      <c r="Q7" s="63"/>
    </row>
    <row r="8" spans="2:17" x14ac:dyDescent="0.25">
      <c r="B8" s="11"/>
      <c r="C8" s="11"/>
      <c r="D8" s="11"/>
      <c r="E8" s="11"/>
      <c r="F8" s="12">
        <v>1.73</v>
      </c>
      <c r="G8" s="12">
        <v>-2.76</v>
      </c>
      <c r="H8" s="12">
        <v>28.08</v>
      </c>
      <c r="I8" s="13">
        <v>0.52800000000000002</v>
      </c>
      <c r="J8" s="12">
        <v>79.413660621783833</v>
      </c>
      <c r="K8" s="63">
        <v>8.2518038132018479</v>
      </c>
      <c r="L8" s="63"/>
      <c r="M8" s="63"/>
      <c r="N8" s="63"/>
      <c r="O8" s="63"/>
      <c r="P8" s="63"/>
      <c r="Q8" s="63"/>
    </row>
    <row r="9" spans="2:17" x14ac:dyDescent="0.25">
      <c r="B9" s="11"/>
      <c r="C9" s="11"/>
      <c r="D9" s="11"/>
      <c r="E9" s="11"/>
      <c r="F9" s="12">
        <v>1.7</v>
      </c>
      <c r="G9" s="12">
        <v>-2.79</v>
      </c>
      <c r="H9" s="12">
        <v>28.04</v>
      </c>
      <c r="I9" s="13">
        <v>0.51200000000000001</v>
      </c>
      <c r="J9" s="12">
        <v>87.489455247407477</v>
      </c>
      <c r="K9" s="63">
        <v>9.2116291780955208</v>
      </c>
      <c r="L9" s="63"/>
      <c r="M9" s="63"/>
      <c r="N9" s="63"/>
      <c r="O9" s="63"/>
      <c r="P9" s="63"/>
      <c r="Q9" s="63"/>
    </row>
    <row r="10" spans="2:17" x14ac:dyDescent="0.25">
      <c r="B10" s="11"/>
      <c r="C10" s="11"/>
      <c r="D10" s="11"/>
      <c r="E10" s="11"/>
      <c r="F10" s="12">
        <v>1.77</v>
      </c>
      <c r="G10" s="12">
        <v>-2.63</v>
      </c>
      <c r="H10" s="12">
        <v>28.2</v>
      </c>
      <c r="I10" s="13">
        <v>0.52500000000000002</v>
      </c>
      <c r="J10" s="12">
        <v>80.886569112638824</v>
      </c>
      <c r="K10" s="63">
        <v>8.5567658030973188</v>
      </c>
      <c r="L10" s="63"/>
      <c r="M10" s="63"/>
      <c r="N10" s="63"/>
      <c r="O10" s="63"/>
      <c r="P10" s="63"/>
      <c r="Q10" s="63"/>
    </row>
    <row r="11" spans="2:17" x14ac:dyDescent="0.25">
      <c r="B11" s="11"/>
      <c r="C11" s="11"/>
      <c r="D11" s="11"/>
      <c r="E11" s="11"/>
      <c r="F11" s="12">
        <v>1.77</v>
      </c>
      <c r="G11" s="12">
        <v>-2.68</v>
      </c>
      <c r="H11" s="12">
        <v>28.16</v>
      </c>
      <c r="I11" s="13">
        <v>0.433</v>
      </c>
      <c r="J11" s="12">
        <v>137.51334877949893</v>
      </c>
      <c r="K11" s="63">
        <v>14.277367711357176</v>
      </c>
      <c r="L11" s="63"/>
      <c r="M11" s="63"/>
      <c r="N11" s="63"/>
      <c r="O11" s="63"/>
      <c r="P11" s="63"/>
      <c r="Q11" s="63"/>
    </row>
    <row r="12" spans="2:17" x14ac:dyDescent="0.25">
      <c r="B12" s="11"/>
      <c r="C12" s="11"/>
      <c r="D12" s="11"/>
      <c r="E12" s="11"/>
      <c r="F12" s="12">
        <v>1.76</v>
      </c>
      <c r="G12" s="12">
        <v>-2.66</v>
      </c>
      <c r="H12" s="12">
        <v>28.18</v>
      </c>
      <c r="I12" s="13">
        <v>0.46899999999999997</v>
      </c>
      <c r="J12" s="12">
        <v>112.2861582510526</v>
      </c>
      <c r="K12" s="63">
        <v>12.039296923493817</v>
      </c>
      <c r="L12" s="63"/>
      <c r="M12" s="63"/>
      <c r="N12" s="63"/>
      <c r="O12" s="63"/>
      <c r="P12" s="63"/>
      <c r="Q12" s="63"/>
    </row>
    <row r="13" spans="2:17" x14ac:dyDescent="0.25">
      <c r="B13" s="11"/>
      <c r="C13" s="11"/>
      <c r="D13" s="11"/>
      <c r="E13" s="11"/>
      <c r="F13" s="12">
        <v>1.71</v>
      </c>
      <c r="G13" s="12">
        <v>-2.8</v>
      </c>
      <c r="H13" s="12">
        <v>28.04</v>
      </c>
      <c r="I13" s="13">
        <v>0.45300000000000001</v>
      </c>
      <c r="J13" s="12">
        <v>122.90988179638248</v>
      </c>
      <c r="K13" s="63">
        <v>12.904203997683304</v>
      </c>
      <c r="L13" s="63"/>
      <c r="M13" s="63"/>
      <c r="N13" s="63"/>
      <c r="O13" s="63"/>
      <c r="P13" s="63"/>
      <c r="Q13" s="63"/>
    </row>
    <row r="14" spans="2:17" x14ac:dyDescent="0.25">
      <c r="B14" s="14" t="s">
        <v>5</v>
      </c>
      <c r="C14" s="14" t="s">
        <v>3</v>
      </c>
      <c r="D14" s="14" t="s">
        <v>4</v>
      </c>
      <c r="E14" s="14">
        <v>9</v>
      </c>
      <c r="F14" s="15">
        <v>1.66</v>
      </c>
      <c r="G14" s="15">
        <v>-2.27</v>
      </c>
      <c r="H14" s="15">
        <v>28.58</v>
      </c>
      <c r="I14" s="16">
        <v>0.47499999999999998</v>
      </c>
      <c r="J14" s="15">
        <v>108.51713526418803</v>
      </c>
      <c r="K14" s="64">
        <v>12.057060188862136</v>
      </c>
      <c r="L14" s="64"/>
      <c r="M14" s="64"/>
      <c r="N14" s="64"/>
      <c r="O14" s="64"/>
      <c r="P14" s="64"/>
      <c r="Q14" s="64"/>
    </row>
    <row r="15" spans="2:17" x14ac:dyDescent="0.25">
      <c r="B15" s="11"/>
      <c r="C15" s="11"/>
      <c r="D15" s="11"/>
      <c r="E15" s="11"/>
      <c r="F15" s="12">
        <v>1.65</v>
      </c>
      <c r="G15" s="12">
        <v>-2.25</v>
      </c>
      <c r="H15" s="12">
        <v>28.6</v>
      </c>
      <c r="I15" s="13">
        <v>0.45400000000000001</v>
      </c>
      <c r="J15" s="12">
        <v>122.22000166665492</v>
      </c>
      <c r="K15" s="63">
        <v>13.393226553353102</v>
      </c>
      <c r="L15" s="63"/>
      <c r="M15" s="63"/>
      <c r="N15" s="63"/>
      <c r="O15" s="63"/>
      <c r="P15" s="63"/>
      <c r="Q15" s="63"/>
    </row>
    <row r="16" spans="2:17" x14ac:dyDescent="0.25">
      <c r="B16" s="11"/>
      <c r="C16" s="11"/>
      <c r="D16" s="11"/>
      <c r="E16" s="11"/>
      <c r="F16" s="12">
        <v>1.67</v>
      </c>
      <c r="G16" s="12">
        <v>-2.17</v>
      </c>
      <c r="H16" s="12">
        <v>28.68</v>
      </c>
      <c r="I16" s="13">
        <v>0.46</v>
      </c>
      <c r="J16" s="12">
        <v>118.15508901633063</v>
      </c>
      <c r="K16" s="63">
        <v>13.095700599700821</v>
      </c>
      <c r="L16" s="63"/>
      <c r="M16" s="63"/>
      <c r="N16" s="63"/>
      <c r="O16" s="63"/>
      <c r="P16" s="63"/>
      <c r="Q16" s="63"/>
    </row>
    <row r="17" spans="2:17" x14ac:dyDescent="0.25">
      <c r="B17" s="11"/>
      <c r="C17" s="11"/>
      <c r="D17" s="11"/>
      <c r="E17" s="11"/>
      <c r="F17" s="12">
        <v>1.6</v>
      </c>
      <c r="G17" s="12">
        <v>-2.4500000000000002</v>
      </c>
      <c r="H17" s="12">
        <v>28.39</v>
      </c>
      <c r="I17" s="13">
        <v>0.49199999999999999</v>
      </c>
      <c r="J17" s="12">
        <v>98.410463437040221</v>
      </c>
      <c r="K17" s="63">
        <v>10.805854275283675</v>
      </c>
      <c r="L17" s="63"/>
      <c r="M17" s="63"/>
      <c r="N17" s="63"/>
      <c r="O17" s="63"/>
      <c r="P17" s="63"/>
      <c r="Q17" s="63"/>
    </row>
    <row r="18" spans="2:17" x14ac:dyDescent="0.25">
      <c r="B18" s="11"/>
      <c r="C18" s="11"/>
      <c r="D18" s="11"/>
      <c r="E18" s="11"/>
      <c r="F18" s="12">
        <v>1.69</v>
      </c>
      <c r="G18" s="12">
        <v>-2.2200000000000002</v>
      </c>
      <c r="H18" s="12">
        <v>28.63</v>
      </c>
      <c r="I18" s="13">
        <v>0.52100000000000002</v>
      </c>
      <c r="J18" s="12">
        <v>82.879472944894133</v>
      </c>
      <c r="K18" s="63">
        <v>9.2284112753740608</v>
      </c>
      <c r="L18" s="63"/>
      <c r="M18" s="63"/>
      <c r="N18" s="63"/>
      <c r="O18" s="63"/>
      <c r="P18" s="63"/>
      <c r="Q18" s="63"/>
    </row>
    <row r="19" spans="2:17" x14ac:dyDescent="0.25">
      <c r="B19" s="11"/>
      <c r="C19" s="11"/>
      <c r="D19" s="11"/>
      <c r="E19" s="11"/>
      <c r="F19" s="12">
        <v>1.65</v>
      </c>
      <c r="G19" s="12">
        <v>-2.33</v>
      </c>
      <c r="H19" s="12">
        <v>28.52</v>
      </c>
      <c r="I19" s="13">
        <v>0.47399999999999998</v>
      </c>
      <c r="J19" s="12">
        <v>109.1376317480977</v>
      </c>
      <c r="K19" s="63">
        <v>12.060670235510376</v>
      </c>
      <c r="L19" s="63"/>
      <c r="M19" s="63"/>
      <c r="N19" s="63"/>
      <c r="O19" s="63"/>
      <c r="P19" s="63"/>
      <c r="Q19" s="63"/>
    </row>
    <row r="20" spans="2:17" x14ac:dyDescent="0.25">
      <c r="B20" s="11"/>
      <c r="C20" s="11"/>
      <c r="D20" s="11"/>
      <c r="E20" s="11"/>
      <c r="F20" s="12">
        <v>1.66</v>
      </c>
      <c r="G20" s="12">
        <v>-2.23</v>
      </c>
      <c r="H20" s="12">
        <v>28.62</v>
      </c>
      <c r="I20" s="13">
        <v>0.45500000000000002</v>
      </c>
      <c r="J20" s="12">
        <v>121.53371404342676</v>
      </c>
      <c r="K20" s="63">
        <v>13.350200953299725</v>
      </c>
      <c r="L20" s="63"/>
      <c r="M20" s="63"/>
      <c r="N20" s="63"/>
      <c r="O20" s="63"/>
      <c r="P20" s="63"/>
      <c r="Q20" s="63"/>
    </row>
    <row r="21" spans="2:17" x14ac:dyDescent="0.25">
      <c r="B21" s="11"/>
      <c r="C21" s="11"/>
      <c r="D21" s="11"/>
      <c r="E21" s="11"/>
      <c r="F21" s="12">
        <v>1.68</v>
      </c>
      <c r="G21" s="12">
        <v>-2.1800000000000002</v>
      </c>
      <c r="H21" s="12">
        <v>28.67</v>
      </c>
      <c r="I21" s="13">
        <v>0.45700000000000002</v>
      </c>
      <c r="J21" s="12">
        <v>120.17179240450974</v>
      </c>
      <c r="K21" s="63">
        <v>13.274004415196835</v>
      </c>
      <c r="L21" s="63"/>
      <c r="M21" s="63"/>
      <c r="N21" s="63"/>
      <c r="O21" s="63"/>
      <c r="P21" s="63"/>
      <c r="Q21" s="63"/>
    </row>
    <row r="22" spans="2:17" x14ac:dyDescent="0.25">
      <c r="B22" s="11"/>
      <c r="C22" s="11"/>
      <c r="D22" s="11"/>
      <c r="E22" s="11"/>
      <c r="F22" s="12">
        <v>1.66</v>
      </c>
      <c r="G22" s="12">
        <v>-2.2200000000000002</v>
      </c>
      <c r="H22" s="12">
        <v>28.63</v>
      </c>
      <c r="I22" s="13">
        <v>0.46500000000000002</v>
      </c>
      <c r="J22" s="12">
        <v>114.86177099210244</v>
      </c>
      <c r="K22" s="63">
        <v>12.732960720707533</v>
      </c>
      <c r="L22" s="63"/>
      <c r="M22" s="63"/>
      <c r="N22" s="63"/>
      <c r="O22" s="63"/>
      <c r="P22" s="63"/>
      <c r="Q22" s="63"/>
    </row>
    <row r="23" spans="2:17" x14ac:dyDescent="0.25">
      <c r="B23" s="14" t="s">
        <v>6</v>
      </c>
      <c r="C23" s="14" t="s">
        <v>3</v>
      </c>
      <c r="D23" s="14" t="s">
        <v>4</v>
      </c>
      <c r="E23" s="14">
        <v>7</v>
      </c>
      <c r="F23" s="15">
        <v>1.1299999999999999</v>
      </c>
      <c r="G23" s="15">
        <v>-1.51</v>
      </c>
      <c r="H23" s="15">
        <v>29.37</v>
      </c>
      <c r="I23" s="16">
        <v>0.503</v>
      </c>
      <c r="J23" s="15">
        <v>92.283278206426871</v>
      </c>
      <c r="K23" s="64">
        <v>11.080400862156472</v>
      </c>
      <c r="L23" s="64"/>
      <c r="M23" s="64"/>
      <c r="N23" s="64"/>
      <c r="O23" s="64"/>
      <c r="P23" s="64"/>
      <c r="Q23" s="64"/>
    </row>
    <row r="24" spans="2:17" x14ac:dyDescent="0.25">
      <c r="B24" s="11"/>
      <c r="C24" s="11"/>
      <c r="D24" s="11"/>
      <c r="E24" s="11"/>
      <c r="F24" s="12">
        <v>1.1299999999999999</v>
      </c>
      <c r="G24" s="12">
        <v>-1.53</v>
      </c>
      <c r="H24" s="12">
        <v>29.34</v>
      </c>
      <c r="I24" s="13">
        <v>0.48</v>
      </c>
      <c r="J24" s="12">
        <v>105.45934577217264</v>
      </c>
      <c r="K24" s="63">
        <v>12.491429072339946</v>
      </c>
      <c r="L24" s="63"/>
      <c r="M24" s="63"/>
      <c r="N24" s="63"/>
      <c r="O24" s="63"/>
      <c r="P24" s="63"/>
      <c r="Q24" s="63"/>
    </row>
    <row r="25" spans="2:17" x14ac:dyDescent="0.25">
      <c r="B25" s="11"/>
      <c r="C25" s="11"/>
      <c r="D25" s="11"/>
      <c r="E25" s="11"/>
      <c r="F25" s="12">
        <v>1.1100000000000001</v>
      </c>
      <c r="G25" s="12">
        <v>-1.56</v>
      </c>
      <c r="H25" s="12">
        <v>29.31</v>
      </c>
      <c r="I25" s="13">
        <v>0.46800000000000003</v>
      </c>
      <c r="J25" s="12">
        <v>112.92525031364818</v>
      </c>
      <c r="K25" s="63">
        <v>13.214275441337449</v>
      </c>
      <c r="L25" s="63"/>
      <c r="M25" s="63"/>
      <c r="N25" s="63"/>
      <c r="O25" s="63"/>
      <c r="P25" s="63"/>
      <c r="Q25" s="63"/>
    </row>
    <row r="26" spans="2:17" x14ac:dyDescent="0.25">
      <c r="B26" s="11"/>
      <c r="C26" s="11"/>
      <c r="D26" s="11"/>
      <c r="E26" s="11"/>
      <c r="F26" s="12">
        <v>1.1499999999999999</v>
      </c>
      <c r="G26" s="12">
        <v>-1.51</v>
      </c>
      <c r="H26" s="12">
        <v>29.36</v>
      </c>
      <c r="I26" s="13">
        <v>0.48799999999999999</v>
      </c>
      <c r="J26" s="12">
        <v>100.71616638062568</v>
      </c>
      <c r="K26" s="63">
        <v>12.009817533913093</v>
      </c>
      <c r="L26" s="63"/>
      <c r="M26" s="63"/>
      <c r="N26" s="63"/>
      <c r="O26" s="63"/>
      <c r="P26" s="63"/>
      <c r="Q26" s="63"/>
    </row>
    <row r="27" spans="2:17" x14ac:dyDescent="0.25">
      <c r="B27" s="11"/>
      <c r="C27" s="11"/>
      <c r="D27" s="11"/>
      <c r="E27" s="11"/>
      <c r="F27" s="12">
        <v>1.1499999999999999</v>
      </c>
      <c r="G27" s="12">
        <v>-1.46</v>
      </c>
      <c r="H27" s="12">
        <v>29.42</v>
      </c>
      <c r="I27" s="13">
        <v>0.504</v>
      </c>
      <c r="J27" s="12">
        <v>91.741172466323462</v>
      </c>
      <c r="K27" s="63">
        <v>11.066923895984289</v>
      </c>
      <c r="L27" s="63"/>
      <c r="M27" s="63"/>
      <c r="N27" s="63"/>
      <c r="O27" s="63"/>
      <c r="P27" s="63"/>
      <c r="Q27" s="63"/>
    </row>
    <row r="28" spans="2:17" x14ac:dyDescent="0.25">
      <c r="B28" s="11"/>
      <c r="C28" s="11"/>
      <c r="D28" s="11"/>
      <c r="E28" s="11"/>
      <c r="F28" s="12">
        <v>1.1499999999999999</v>
      </c>
      <c r="G28" s="12">
        <v>-1.47</v>
      </c>
      <c r="H28" s="12">
        <v>29.41</v>
      </c>
      <c r="I28" s="13">
        <v>0.49299999999999999</v>
      </c>
      <c r="J28" s="12">
        <v>97.840672481589479</v>
      </c>
      <c r="K28" s="63">
        <v>11.74578298584068</v>
      </c>
      <c r="L28" s="63"/>
      <c r="M28" s="63"/>
      <c r="N28" s="63"/>
      <c r="O28" s="63"/>
      <c r="P28" s="63"/>
      <c r="Q28" s="63"/>
    </row>
    <row r="29" spans="2:17" ht="15.75" thickBot="1" x14ac:dyDescent="0.3">
      <c r="B29" s="17"/>
      <c r="C29" s="17"/>
      <c r="D29" s="17"/>
      <c r="E29" s="17"/>
      <c r="F29" s="18">
        <v>1.1399999999999999</v>
      </c>
      <c r="G29" s="18">
        <v>-1.51</v>
      </c>
      <c r="H29" s="18">
        <v>29.36</v>
      </c>
      <c r="I29" s="19">
        <v>0.501</v>
      </c>
      <c r="J29" s="18">
        <v>93.374777883940112</v>
      </c>
      <c r="K29" s="65">
        <v>11.195760023034756</v>
      </c>
      <c r="L29" s="65"/>
      <c r="M29" s="65"/>
      <c r="N29" s="65"/>
      <c r="O29" s="65"/>
      <c r="P29" s="65"/>
      <c r="Q29" s="65"/>
    </row>
    <row r="30" spans="2:17" x14ac:dyDescent="0.25">
      <c r="B30" s="20" t="s">
        <v>38</v>
      </c>
      <c r="C30" s="20" t="s">
        <v>40</v>
      </c>
      <c r="D30" s="20" t="s">
        <v>43</v>
      </c>
      <c r="E30" s="20">
        <v>9</v>
      </c>
      <c r="F30" s="21">
        <v>1.08</v>
      </c>
      <c r="G30" s="21">
        <v>-3.64</v>
      </c>
      <c r="H30" s="21">
        <v>27.16</v>
      </c>
      <c r="I30" s="21">
        <v>0.46600000000000003</v>
      </c>
      <c r="J30" s="21">
        <v>114.21302990802513</v>
      </c>
      <c r="K30" s="66">
        <v>11.223080700844145</v>
      </c>
      <c r="L30" s="66">
        <f>AVERAGE(J30:J58)</f>
        <v>91.972806092224218</v>
      </c>
      <c r="M30" s="66">
        <v>14.472429660202925</v>
      </c>
      <c r="N30" s="66">
        <v>6.9754878107498657</v>
      </c>
      <c r="O30" s="66">
        <v>8.4841380313868662</v>
      </c>
      <c r="P30" s="66">
        <v>1.8031779596139366</v>
      </c>
      <c r="Q30" s="66">
        <v>0.86910395650342143</v>
      </c>
    </row>
    <row r="31" spans="2:17" x14ac:dyDescent="0.25">
      <c r="B31" s="11"/>
      <c r="C31" s="11"/>
      <c r="D31" s="11"/>
      <c r="E31" s="11"/>
      <c r="F31" s="12">
        <v>1.1000000000000001</v>
      </c>
      <c r="G31" s="12">
        <v>-3.6</v>
      </c>
      <c r="H31" s="12">
        <v>27.21</v>
      </c>
      <c r="I31" s="12">
        <v>0.49199999999999999</v>
      </c>
      <c r="J31" s="12">
        <v>98.410463437040221</v>
      </c>
      <c r="K31" s="63">
        <v>9.6460307569249792</v>
      </c>
      <c r="L31" s="63"/>
      <c r="M31" s="63"/>
      <c r="N31" s="63"/>
      <c r="O31" s="63"/>
      <c r="P31" s="63"/>
      <c r="Q31" s="63"/>
    </row>
    <row r="32" spans="2:17" x14ac:dyDescent="0.25">
      <c r="B32" s="11"/>
      <c r="C32" s="11"/>
      <c r="D32" s="11"/>
      <c r="E32" s="11"/>
      <c r="F32" s="12">
        <v>1.0900000000000001</v>
      </c>
      <c r="G32" s="12">
        <v>-3.61</v>
      </c>
      <c r="H32" s="12">
        <v>27.2</v>
      </c>
      <c r="I32" s="12">
        <v>0.5</v>
      </c>
      <c r="J32" s="12">
        <v>93.924208229664032</v>
      </c>
      <c r="K32" s="63">
        <v>9.1363409064823191</v>
      </c>
      <c r="L32" s="63"/>
      <c r="M32" s="63"/>
      <c r="N32" s="63"/>
      <c r="O32" s="63"/>
      <c r="P32" s="63"/>
      <c r="Q32" s="63"/>
    </row>
    <row r="33" spans="2:17" x14ac:dyDescent="0.25">
      <c r="B33" s="11"/>
      <c r="C33" s="11"/>
      <c r="D33" s="11"/>
      <c r="E33" s="11"/>
      <c r="F33" s="12">
        <v>1.1000000000000001</v>
      </c>
      <c r="G33" s="12">
        <v>-3.65</v>
      </c>
      <c r="H33" s="12">
        <v>27.16</v>
      </c>
      <c r="I33" s="12">
        <v>0.47199999999999998</v>
      </c>
      <c r="J33" s="12">
        <v>110.38775814474769</v>
      </c>
      <c r="K33" s="63">
        <v>10.847572594528691</v>
      </c>
      <c r="L33" s="63"/>
      <c r="M33" s="63"/>
      <c r="N33" s="63"/>
      <c r="O33" s="63"/>
      <c r="P33" s="63"/>
      <c r="Q33" s="63"/>
    </row>
    <row r="34" spans="2:17" x14ac:dyDescent="0.25">
      <c r="B34" s="11"/>
      <c r="C34" s="11"/>
      <c r="D34" s="11"/>
      <c r="E34" s="11"/>
      <c r="F34" s="12">
        <v>1.1000000000000001</v>
      </c>
      <c r="G34" s="12">
        <v>-3.64</v>
      </c>
      <c r="H34" s="12">
        <v>27.16</v>
      </c>
      <c r="I34" s="12">
        <v>0.503</v>
      </c>
      <c r="J34" s="12">
        <v>92.283278206426871</v>
      </c>
      <c r="K34" s="63">
        <v>8.9096676118138607</v>
      </c>
      <c r="L34" s="63"/>
      <c r="M34" s="63"/>
      <c r="N34" s="63"/>
      <c r="O34" s="63"/>
      <c r="P34" s="63"/>
      <c r="Q34" s="63"/>
    </row>
    <row r="35" spans="2:17" x14ac:dyDescent="0.25">
      <c r="B35" s="11"/>
      <c r="C35" s="11"/>
      <c r="D35" s="11"/>
      <c r="E35" s="11"/>
      <c r="F35" s="12">
        <v>1.0900000000000001</v>
      </c>
      <c r="G35" s="12">
        <v>-3.64</v>
      </c>
      <c r="H35" s="12">
        <v>27.17</v>
      </c>
      <c r="I35" s="12">
        <v>0.502</v>
      </c>
      <c r="J35" s="12">
        <v>92.827807309250602</v>
      </c>
      <c r="K35" s="63">
        <v>8.9819455787128106</v>
      </c>
      <c r="L35" s="63"/>
      <c r="M35" s="63"/>
      <c r="N35" s="63"/>
      <c r="O35" s="63"/>
      <c r="P35" s="63"/>
      <c r="Q35" s="63"/>
    </row>
    <row r="36" spans="2:17" x14ac:dyDescent="0.25">
      <c r="B36" s="11"/>
      <c r="C36" s="11"/>
      <c r="D36" s="11"/>
      <c r="E36" s="11"/>
      <c r="F36" s="12">
        <v>1.0900000000000001</v>
      </c>
      <c r="G36" s="12">
        <v>-3.6</v>
      </c>
      <c r="H36" s="12">
        <v>27.21</v>
      </c>
      <c r="I36" s="12">
        <v>0.48699999999999999</v>
      </c>
      <c r="J36" s="12">
        <v>101.2993303076434</v>
      </c>
      <c r="K36" s="63">
        <v>9.9585725489739705</v>
      </c>
      <c r="L36" s="63"/>
      <c r="M36" s="63"/>
      <c r="N36" s="63"/>
      <c r="O36" s="63"/>
      <c r="P36" s="63"/>
      <c r="Q36" s="63"/>
    </row>
    <row r="37" spans="2:17" x14ac:dyDescent="0.25">
      <c r="B37" s="11"/>
      <c r="C37" s="11"/>
      <c r="D37" s="11"/>
      <c r="E37" s="11"/>
      <c r="F37" s="12">
        <v>1.0900000000000001</v>
      </c>
      <c r="G37" s="12">
        <v>-3.6</v>
      </c>
      <c r="H37" s="12">
        <v>27.21</v>
      </c>
      <c r="I37" s="12">
        <v>0.505</v>
      </c>
      <c r="J37" s="12">
        <v>91.201472167287932</v>
      </c>
      <c r="K37" s="63">
        <v>8.8338746686875034</v>
      </c>
      <c r="L37" s="63"/>
      <c r="M37" s="63"/>
      <c r="N37" s="63"/>
      <c r="O37" s="63"/>
      <c r="P37" s="63"/>
      <c r="Q37" s="63"/>
    </row>
    <row r="38" spans="2:17" x14ac:dyDescent="0.25">
      <c r="B38" s="11"/>
      <c r="C38" s="11"/>
      <c r="D38" s="11"/>
      <c r="E38" s="11"/>
      <c r="F38" s="12">
        <v>1.1100000000000001</v>
      </c>
      <c r="G38" s="12">
        <v>-3.57</v>
      </c>
      <c r="H38" s="12">
        <v>27.24</v>
      </c>
      <c r="I38" s="12">
        <v>0.51</v>
      </c>
      <c r="J38" s="12">
        <v>88.538437844634814</v>
      </c>
      <c r="K38" s="63">
        <v>8.5511351272602028</v>
      </c>
      <c r="L38" s="63"/>
      <c r="M38" s="63"/>
      <c r="N38" s="63"/>
      <c r="O38" s="63"/>
      <c r="P38" s="63"/>
      <c r="Q38" s="63"/>
    </row>
    <row r="39" spans="2:17" x14ac:dyDescent="0.25">
      <c r="B39" s="14" t="s">
        <v>41</v>
      </c>
      <c r="C39" s="14" t="s">
        <v>40</v>
      </c>
      <c r="D39" s="14" t="s">
        <v>43</v>
      </c>
      <c r="E39" s="14">
        <v>10</v>
      </c>
      <c r="F39" s="15">
        <v>1.71</v>
      </c>
      <c r="G39" s="15">
        <v>-3.85</v>
      </c>
      <c r="H39" s="15">
        <v>26.95</v>
      </c>
      <c r="I39" s="15">
        <v>0.55600000000000005</v>
      </c>
      <c r="J39" s="15">
        <v>66.498206512270997</v>
      </c>
      <c r="K39" s="64">
        <v>5.3994837607872679</v>
      </c>
      <c r="L39" s="64"/>
      <c r="M39" s="64"/>
      <c r="N39" s="64"/>
      <c r="O39" s="64"/>
      <c r="P39" s="64"/>
      <c r="Q39" s="64"/>
    </row>
    <row r="40" spans="2:17" x14ac:dyDescent="0.25">
      <c r="B40" s="11"/>
      <c r="C40" s="11"/>
      <c r="D40" s="11"/>
      <c r="E40" s="11"/>
      <c r="F40" s="12">
        <v>1.69</v>
      </c>
      <c r="G40" s="12">
        <v>-3.88</v>
      </c>
      <c r="H40" s="12">
        <v>26.92</v>
      </c>
      <c r="I40" s="12">
        <v>0.52200000000000002</v>
      </c>
      <c r="J40" s="12">
        <v>82.378093351052996</v>
      </c>
      <c r="K40" s="63">
        <v>7.4882975312973787</v>
      </c>
      <c r="L40" s="63"/>
      <c r="M40" s="63"/>
      <c r="N40" s="63"/>
      <c r="O40" s="63"/>
      <c r="P40" s="63"/>
      <c r="Q40" s="63"/>
    </row>
    <row r="41" spans="2:17" x14ac:dyDescent="0.25">
      <c r="B41" s="11"/>
      <c r="C41" s="11"/>
      <c r="D41" s="11"/>
      <c r="E41" s="11"/>
      <c r="F41" s="12">
        <v>1.7</v>
      </c>
      <c r="G41" s="12">
        <v>-3.85</v>
      </c>
      <c r="H41" s="12">
        <v>26.95</v>
      </c>
      <c r="I41" s="12">
        <v>0.47599999999999998</v>
      </c>
      <c r="J41" s="12">
        <v>107.89965041510578</v>
      </c>
      <c r="K41" s="63">
        <v>10.390697523163164</v>
      </c>
      <c r="L41" s="63"/>
      <c r="M41" s="63"/>
      <c r="N41" s="63"/>
      <c r="O41" s="63"/>
      <c r="P41" s="63"/>
      <c r="Q41" s="63"/>
    </row>
    <row r="42" spans="2:17" x14ac:dyDescent="0.25">
      <c r="B42" s="11"/>
      <c r="C42" s="11"/>
      <c r="D42" s="11"/>
      <c r="E42" s="11"/>
      <c r="F42" s="12">
        <v>1.69</v>
      </c>
      <c r="G42" s="12">
        <v>-3.88</v>
      </c>
      <c r="H42" s="12">
        <v>26.92</v>
      </c>
      <c r="I42" s="12">
        <v>0.48299999999999998</v>
      </c>
      <c r="J42" s="12">
        <v>103.65957637083432</v>
      </c>
      <c r="K42" s="63">
        <v>9.9234754225432926</v>
      </c>
      <c r="L42" s="63"/>
      <c r="M42" s="63"/>
      <c r="N42" s="63"/>
      <c r="O42" s="63"/>
      <c r="P42" s="63"/>
      <c r="Q42" s="63"/>
    </row>
    <row r="43" spans="2:17" x14ac:dyDescent="0.25">
      <c r="B43" s="11"/>
      <c r="C43" s="11"/>
      <c r="D43" s="11"/>
      <c r="E43" s="11"/>
      <c r="F43" s="12">
        <v>1.72</v>
      </c>
      <c r="G43" s="12">
        <v>-3.83</v>
      </c>
      <c r="H43" s="12">
        <v>26.97</v>
      </c>
      <c r="I43" s="12">
        <v>0.53900000000000003</v>
      </c>
      <c r="J43" s="12">
        <v>74.166174951233472</v>
      </c>
      <c r="K43" s="63">
        <v>6.4776504558580434</v>
      </c>
      <c r="L43" s="63"/>
      <c r="M43" s="63"/>
      <c r="N43" s="63"/>
      <c r="O43" s="63"/>
      <c r="P43" s="63"/>
      <c r="Q43" s="63"/>
    </row>
    <row r="44" spans="2:17" x14ac:dyDescent="0.25">
      <c r="B44" s="11"/>
      <c r="C44" s="11"/>
      <c r="D44" s="11"/>
      <c r="E44" s="11"/>
      <c r="F44" s="12">
        <v>1.66</v>
      </c>
      <c r="G44" s="12">
        <v>-4.04</v>
      </c>
      <c r="H44" s="12">
        <v>26.76</v>
      </c>
      <c r="I44" s="12">
        <v>0.52100000000000002</v>
      </c>
      <c r="J44" s="12">
        <v>82.879472944894133</v>
      </c>
      <c r="K44" s="63">
        <v>7.3936824330448765</v>
      </c>
      <c r="L44" s="63"/>
      <c r="M44" s="63"/>
      <c r="N44" s="63"/>
      <c r="O44" s="63"/>
      <c r="P44" s="63"/>
      <c r="Q44" s="63"/>
    </row>
    <row r="45" spans="2:17" x14ac:dyDescent="0.25">
      <c r="B45" s="11"/>
      <c r="C45" s="11"/>
      <c r="D45" s="11"/>
      <c r="E45" s="11"/>
      <c r="F45" s="12">
        <v>1.69</v>
      </c>
      <c r="G45" s="12">
        <v>-3.93</v>
      </c>
      <c r="H45" s="12">
        <v>26.87</v>
      </c>
      <c r="I45" s="12">
        <v>0.55200000000000005</v>
      </c>
      <c r="J45" s="12">
        <v>68.256686847274864</v>
      </c>
      <c r="K45" s="63">
        <v>5.5701172558528205</v>
      </c>
      <c r="L45" s="63"/>
      <c r="M45" s="63"/>
      <c r="N45" s="63"/>
      <c r="O45" s="63"/>
      <c r="P45" s="63"/>
      <c r="Q45" s="63"/>
    </row>
    <row r="46" spans="2:17" x14ac:dyDescent="0.25">
      <c r="B46" s="11"/>
      <c r="C46" s="11"/>
      <c r="D46" s="11"/>
      <c r="E46" s="11"/>
      <c r="F46" s="12">
        <v>1.69</v>
      </c>
      <c r="G46" s="12">
        <v>-3.86</v>
      </c>
      <c r="H46" s="12">
        <v>26.94</v>
      </c>
      <c r="I46" s="12">
        <v>0.51900000000000002</v>
      </c>
      <c r="J46" s="12">
        <v>83.888628803848405</v>
      </c>
      <c r="K46" s="63">
        <v>7.6950354576846527</v>
      </c>
      <c r="L46" s="63"/>
      <c r="M46" s="63"/>
      <c r="N46" s="63"/>
      <c r="O46" s="63"/>
      <c r="P46" s="63"/>
      <c r="Q46" s="63"/>
    </row>
    <row r="47" spans="2:17" x14ac:dyDescent="0.25">
      <c r="B47" s="11"/>
      <c r="C47" s="11"/>
      <c r="D47" s="11"/>
      <c r="E47" s="11"/>
      <c r="F47" s="12">
        <v>1.7</v>
      </c>
      <c r="G47" s="12">
        <v>-3.86</v>
      </c>
      <c r="H47" s="12">
        <v>26.94</v>
      </c>
      <c r="I47" s="12">
        <v>0.56200000000000006</v>
      </c>
      <c r="J47" s="12">
        <v>63.910701534752377</v>
      </c>
      <c r="K47" s="63">
        <v>5.0163516771896832</v>
      </c>
      <c r="L47" s="63"/>
      <c r="M47" s="63"/>
      <c r="N47" s="63"/>
      <c r="O47" s="63"/>
      <c r="P47" s="63"/>
      <c r="Q47" s="63"/>
    </row>
    <row r="48" spans="2:17" x14ac:dyDescent="0.25">
      <c r="B48" s="11"/>
      <c r="C48" s="11"/>
      <c r="D48" s="11"/>
      <c r="E48" s="11"/>
      <c r="F48" s="12">
        <v>1.71</v>
      </c>
      <c r="G48" s="12">
        <v>-3.87</v>
      </c>
      <c r="H48" s="12">
        <v>26.94</v>
      </c>
      <c r="I48" s="12">
        <v>0.48599999999999999</v>
      </c>
      <c r="J48" s="12">
        <v>101.88523166786661</v>
      </c>
      <c r="K48" s="63">
        <v>9.7556105847008467</v>
      </c>
      <c r="L48" s="63"/>
      <c r="M48" s="63"/>
      <c r="N48" s="63"/>
      <c r="O48" s="63"/>
      <c r="P48" s="63"/>
      <c r="Q48" s="63"/>
    </row>
    <row r="49" spans="2:17" x14ac:dyDescent="0.25">
      <c r="B49" s="14" t="s">
        <v>42</v>
      </c>
      <c r="C49" s="14" t="s">
        <v>44</v>
      </c>
      <c r="D49" s="14" t="s">
        <v>43</v>
      </c>
      <c r="E49" s="14">
        <v>10</v>
      </c>
      <c r="F49" s="15">
        <v>0.4</v>
      </c>
      <c r="G49" s="15">
        <v>-2.99</v>
      </c>
      <c r="H49" s="15">
        <v>27.84</v>
      </c>
      <c r="I49" s="15">
        <v>0.48399999999999999</v>
      </c>
      <c r="J49" s="15">
        <v>103.06533285901907</v>
      </c>
      <c r="K49" s="64">
        <v>10.765678597901266</v>
      </c>
      <c r="L49" s="64"/>
      <c r="M49" s="64"/>
      <c r="N49" s="64"/>
      <c r="O49" s="64">
        <v>9.7537575992139178</v>
      </c>
      <c r="P49" s="64">
        <v>0.9893531475308518</v>
      </c>
      <c r="Q49" s="64">
        <v>0.70774060653000881</v>
      </c>
    </row>
    <row r="50" spans="2:17" x14ac:dyDescent="0.25">
      <c r="B50" s="11"/>
      <c r="C50" s="11"/>
      <c r="D50" s="11"/>
      <c r="E50" s="11"/>
      <c r="F50" s="12">
        <v>0.41</v>
      </c>
      <c r="G50" s="12">
        <v>-3.02</v>
      </c>
      <c r="H50" s="12">
        <v>27.8</v>
      </c>
      <c r="I50" s="12">
        <v>0.503</v>
      </c>
      <c r="J50" s="12">
        <v>92.283278206426871</v>
      </c>
      <c r="K50" s="63">
        <v>9.53829624539717</v>
      </c>
      <c r="L50" s="63"/>
      <c r="M50" s="63"/>
      <c r="N50" s="63"/>
      <c r="O50" s="63"/>
      <c r="P50" s="63"/>
      <c r="Q50" s="63"/>
    </row>
    <row r="51" spans="2:17" x14ac:dyDescent="0.25">
      <c r="B51" s="11"/>
      <c r="C51" s="11"/>
      <c r="D51" s="11"/>
      <c r="E51" s="11"/>
      <c r="F51" s="12">
        <v>0.41</v>
      </c>
      <c r="G51" s="12">
        <v>-2.96</v>
      </c>
      <c r="H51" s="12">
        <v>27.87</v>
      </c>
      <c r="I51" s="12">
        <v>0.52300000000000002</v>
      </c>
      <c r="J51" s="12">
        <v>81.878826016754147</v>
      </c>
      <c r="K51" s="63">
        <v>8.3579004530579599</v>
      </c>
      <c r="L51" s="63"/>
      <c r="M51" s="63"/>
      <c r="N51" s="63"/>
      <c r="O51" s="63"/>
      <c r="P51" s="63"/>
      <c r="Q51" s="63"/>
    </row>
    <row r="52" spans="2:17" x14ac:dyDescent="0.25">
      <c r="B52" s="11"/>
      <c r="C52" s="11"/>
      <c r="D52" s="11"/>
      <c r="E52" s="11"/>
      <c r="F52" s="12">
        <v>0.38</v>
      </c>
      <c r="G52" s="12">
        <v>-3.05</v>
      </c>
      <c r="H52" s="12">
        <v>27.78</v>
      </c>
      <c r="I52" s="12">
        <v>0.498</v>
      </c>
      <c r="J52" s="12">
        <v>95.03052239647343</v>
      </c>
      <c r="K52" s="63">
        <v>9.8311539616891928</v>
      </c>
      <c r="L52" s="63"/>
      <c r="M52" s="63"/>
      <c r="N52" s="63"/>
      <c r="O52" s="63"/>
      <c r="P52" s="63"/>
      <c r="Q52" s="63"/>
    </row>
    <row r="53" spans="2:17" x14ac:dyDescent="0.25">
      <c r="B53" s="11"/>
      <c r="C53" s="11"/>
      <c r="D53" s="11"/>
      <c r="E53" s="11"/>
      <c r="F53" s="12">
        <v>0.39</v>
      </c>
      <c r="G53" s="12">
        <v>-3.08</v>
      </c>
      <c r="H53" s="12">
        <v>27.75</v>
      </c>
      <c r="I53" s="12">
        <v>0.48899999999999999</v>
      </c>
      <c r="J53" s="12">
        <v>100.13571863671962</v>
      </c>
      <c r="K53" s="63">
        <v>10.364409493823322</v>
      </c>
      <c r="L53" s="63"/>
      <c r="M53" s="63"/>
      <c r="N53" s="63"/>
      <c r="O53" s="63"/>
      <c r="P53" s="63"/>
      <c r="Q53" s="63"/>
    </row>
    <row r="54" spans="2:17" x14ac:dyDescent="0.25">
      <c r="B54" s="11"/>
      <c r="C54" s="11"/>
      <c r="D54" s="11"/>
      <c r="E54" s="11"/>
      <c r="F54" s="12">
        <v>0.36</v>
      </c>
      <c r="G54" s="12">
        <v>-3.06</v>
      </c>
      <c r="H54" s="12">
        <v>27.77</v>
      </c>
      <c r="I54" s="12">
        <v>0.46500000000000002</v>
      </c>
      <c r="J54" s="12">
        <v>114.86177099210244</v>
      </c>
      <c r="K54" s="63">
        <v>11.886251655037723</v>
      </c>
      <c r="L54" s="63"/>
      <c r="M54" s="63"/>
      <c r="N54" s="63"/>
      <c r="O54" s="63"/>
      <c r="P54" s="63"/>
      <c r="Q54" s="63"/>
    </row>
    <row r="55" spans="2:17" x14ac:dyDescent="0.25">
      <c r="B55" s="11"/>
      <c r="C55" s="11"/>
      <c r="D55" s="11"/>
      <c r="E55" s="11"/>
      <c r="F55" s="12">
        <v>0.41</v>
      </c>
      <c r="G55" s="12">
        <v>-3</v>
      </c>
      <c r="H55" s="12">
        <v>27.83</v>
      </c>
      <c r="I55" s="12">
        <v>0.51200000000000001</v>
      </c>
      <c r="J55" s="12">
        <v>87.489455247407477</v>
      </c>
      <c r="K55" s="63">
        <v>9.0054752909632718</v>
      </c>
      <c r="L55" s="63"/>
      <c r="M55" s="63"/>
      <c r="N55" s="63"/>
      <c r="O55" s="63"/>
      <c r="P55" s="63"/>
      <c r="Q55" s="63"/>
    </row>
    <row r="56" spans="2:17" x14ac:dyDescent="0.25">
      <c r="B56" s="11"/>
      <c r="C56" s="11"/>
      <c r="D56" s="11"/>
      <c r="E56" s="11"/>
      <c r="F56" s="12">
        <v>0.26</v>
      </c>
      <c r="G56" s="12">
        <v>-3.44</v>
      </c>
      <c r="H56" s="12">
        <v>27.37</v>
      </c>
      <c r="I56" s="12">
        <v>0.49199999999999999</v>
      </c>
      <c r="J56" s="12">
        <v>98.410463437040221</v>
      </c>
      <c r="K56" s="63">
        <v>9.8032949628039727</v>
      </c>
      <c r="L56" s="63"/>
      <c r="M56" s="63"/>
      <c r="N56" s="63"/>
      <c r="O56" s="63"/>
      <c r="P56" s="63"/>
      <c r="Q56" s="63"/>
    </row>
    <row r="57" spans="2:17" x14ac:dyDescent="0.25">
      <c r="B57" s="11"/>
      <c r="C57" s="11"/>
      <c r="D57" s="11"/>
      <c r="E57" s="11"/>
      <c r="F57" s="12">
        <v>0.4</v>
      </c>
      <c r="G57" s="12">
        <v>-3.08</v>
      </c>
      <c r="H57" s="12">
        <v>27.75</v>
      </c>
      <c r="I57" s="12">
        <v>0.50700000000000001</v>
      </c>
      <c r="J57" s="12">
        <v>90.129217128387381</v>
      </c>
      <c r="K57" s="63">
        <v>9.2392596702947305</v>
      </c>
      <c r="L57" s="63"/>
      <c r="M57" s="63"/>
      <c r="N57" s="63"/>
      <c r="O57" s="63"/>
      <c r="P57" s="63"/>
      <c r="Q57" s="63"/>
    </row>
    <row r="58" spans="2:17" ht="15.75" thickBot="1" x14ac:dyDescent="0.3">
      <c r="B58" s="17"/>
      <c r="C58" s="17"/>
      <c r="D58" s="17"/>
      <c r="E58" s="17"/>
      <c r="F58" s="18">
        <v>0.36</v>
      </c>
      <c r="G58" s="18">
        <v>-3.01</v>
      </c>
      <c r="H58" s="18">
        <v>27.82</v>
      </c>
      <c r="I58" s="18">
        <v>0.51600000000000001</v>
      </c>
      <c r="J58" s="18">
        <v>85.418582800318063</v>
      </c>
      <c r="K58" s="65">
        <v>8.7458556611705838</v>
      </c>
      <c r="L58" s="65"/>
      <c r="M58" s="65"/>
      <c r="N58" s="65"/>
      <c r="O58" s="65"/>
      <c r="P58" s="65"/>
      <c r="Q58" s="65"/>
    </row>
    <row r="59" spans="2:17" x14ac:dyDescent="0.25">
      <c r="B59" s="20" t="s">
        <v>7</v>
      </c>
      <c r="C59" s="20" t="s">
        <v>8</v>
      </c>
      <c r="D59" s="20" t="s">
        <v>9</v>
      </c>
      <c r="E59" s="22">
        <v>7</v>
      </c>
      <c r="F59" s="21">
        <v>1.21</v>
      </c>
      <c r="G59" s="21">
        <v>-3.21</v>
      </c>
      <c r="H59" s="21">
        <v>27.61</v>
      </c>
      <c r="I59" s="23">
        <v>0.50800000000000001</v>
      </c>
      <c r="J59" s="21">
        <v>89.596627460488435</v>
      </c>
      <c r="K59" s="66">
        <v>9.0393181391669888</v>
      </c>
      <c r="L59" s="66">
        <f>AVERAGE(J59:J88)</f>
        <v>104.32532954198078</v>
      </c>
      <c r="M59" s="66">
        <v>11.5684829707708</v>
      </c>
      <c r="N59" s="66">
        <v>4.3197425342673945</v>
      </c>
      <c r="O59" s="66">
        <v>10.730820815785085</v>
      </c>
      <c r="P59" s="66">
        <v>1.3259531831682008</v>
      </c>
      <c r="Q59" s="66">
        <v>0.49511905564894348</v>
      </c>
    </row>
    <row r="60" spans="2:17" x14ac:dyDescent="0.25">
      <c r="B60" s="11"/>
      <c r="C60" s="11"/>
      <c r="D60" s="11"/>
      <c r="E60" s="11"/>
      <c r="F60" s="12">
        <v>1.05</v>
      </c>
      <c r="G60" s="12">
        <v>-3.04</v>
      </c>
      <c r="H60" s="12">
        <v>27.79</v>
      </c>
      <c r="I60" s="13">
        <v>0.51500000000000001</v>
      </c>
      <c r="J60" s="12">
        <v>85.93295486621497</v>
      </c>
      <c r="K60" s="63">
        <v>8.7788554703966586</v>
      </c>
      <c r="L60" s="63"/>
      <c r="M60" s="63"/>
      <c r="N60" s="63"/>
      <c r="O60" s="63"/>
      <c r="P60" s="63"/>
      <c r="Q60" s="63"/>
    </row>
    <row r="61" spans="2:17" x14ac:dyDescent="0.25">
      <c r="B61" s="11"/>
      <c r="C61" s="11"/>
      <c r="D61" s="11"/>
      <c r="E61" s="11"/>
      <c r="F61" s="12">
        <v>1.17</v>
      </c>
      <c r="G61" s="12">
        <v>-3.19</v>
      </c>
      <c r="H61" s="12">
        <v>27.64</v>
      </c>
      <c r="I61" s="13">
        <v>0.48299999999999998</v>
      </c>
      <c r="J61" s="12">
        <v>103.65957637083432</v>
      </c>
      <c r="K61" s="63">
        <v>10.631558722415006</v>
      </c>
      <c r="L61" s="63"/>
      <c r="M61" s="63"/>
      <c r="N61" s="63"/>
      <c r="O61" s="63"/>
      <c r="P61" s="63"/>
      <c r="Q61" s="63"/>
    </row>
    <row r="62" spans="2:17" x14ac:dyDescent="0.25">
      <c r="B62" s="11"/>
      <c r="C62" s="11"/>
      <c r="D62" s="11"/>
      <c r="E62" s="11"/>
      <c r="F62" s="12">
        <v>1.1100000000000001</v>
      </c>
      <c r="G62" s="12">
        <v>-3.09</v>
      </c>
      <c r="H62" s="12">
        <v>27.73</v>
      </c>
      <c r="I62" s="13">
        <v>0.45100000000000001</v>
      </c>
      <c r="J62" s="12">
        <v>124.30054577249928</v>
      </c>
      <c r="K62" s="63">
        <v>12.724138806242685</v>
      </c>
      <c r="L62" s="63"/>
      <c r="M62" s="63"/>
      <c r="N62" s="63"/>
      <c r="O62" s="63"/>
      <c r="P62" s="63"/>
      <c r="Q62" s="63"/>
    </row>
    <row r="63" spans="2:17" x14ac:dyDescent="0.25">
      <c r="B63" s="11"/>
      <c r="C63" s="11"/>
      <c r="D63" s="11"/>
      <c r="E63" s="11"/>
      <c r="F63" s="12">
        <v>1.0900000000000001</v>
      </c>
      <c r="G63" s="12">
        <v>-3.19</v>
      </c>
      <c r="H63" s="12">
        <v>27.64</v>
      </c>
      <c r="I63" s="13">
        <v>0.47599999999999998</v>
      </c>
      <c r="J63" s="12">
        <v>107.89965041510578</v>
      </c>
      <c r="K63" s="63">
        <v>11.069571452070157</v>
      </c>
      <c r="L63" s="63"/>
      <c r="M63" s="63"/>
      <c r="N63" s="63"/>
      <c r="O63" s="63"/>
      <c r="P63" s="63"/>
      <c r="Q63" s="63"/>
    </row>
    <row r="64" spans="2:17" x14ac:dyDescent="0.25">
      <c r="B64" s="11"/>
      <c r="C64" s="11"/>
      <c r="D64" s="11"/>
      <c r="E64" s="11"/>
      <c r="F64" s="12">
        <v>1.2</v>
      </c>
      <c r="G64" s="12">
        <v>-3.03</v>
      </c>
      <c r="H64" s="12">
        <v>27.8</v>
      </c>
      <c r="I64" s="13">
        <v>0.49199999999999999</v>
      </c>
      <c r="J64" s="12">
        <v>98.410463437040221</v>
      </c>
      <c r="K64" s="63">
        <v>10.225942516104215</v>
      </c>
      <c r="L64" s="63"/>
      <c r="M64" s="63"/>
      <c r="N64" s="63"/>
      <c r="O64" s="63"/>
      <c r="P64" s="63"/>
      <c r="Q64" s="63"/>
    </row>
    <row r="65" spans="2:17" x14ac:dyDescent="0.25">
      <c r="B65" s="11"/>
      <c r="C65" s="11"/>
      <c r="D65" s="11"/>
      <c r="E65" s="11"/>
      <c r="F65" s="12">
        <v>1.1399999999999999</v>
      </c>
      <c r="G65" s="12">
        <v>-3.71</v>
      </c>
      <c r="H65" s="12">
        <v>27.09</v>
      </c>
      <c r="I65" s="13">
        <v>0.48099999999999998</v>
      </c>
      <c r="J65" s="12">
        <v>104.85656025093772</v>
      </c>
      <c r="K65" s="63">
        <v>10.215721916207334</v>
      </c>
      <c r="L65" s="63"/>
      <c r="M65" s="63"/>
      <c r="N65" s="63"/>
      <c r="O65" s="63"/>
      <c r="P65" s="63"/>
      <c r="Q65" s="63"/>
    </row>
    <row r="66" spans="2:17" x14ac:dyDescent="0.25">
      <c r="B66" s="14" t="s">
        <v>10</v>
      </c>
      <c r="C66" s="14" t="s">
        <v>11</v>
      </c>
      <c r="D66" s="14" t="s">
        <v>9</v>
      </c>
      <c r="E66" s="24">
        <v>7</v>
      </c>
      <c r="F66" s="15">
        <v>1.44</v>
      </c>
      <c r="G66" s="15">
        <v>-2.44</v>
      </c>
      <c r="H66" s="15">
        <v>28.4</v>
      </c>
      <c r="I66" s="15">
        <v>0.47699999999999998</v>
      </c>
      <c r="J66" s="15">
        <v>107.285152917353</v>
      </c>
      <c r="K66" s="64">
        <v>11.754685496107898</v>
      </c>
      <c r="L66" s="64"/>
      <c r="M66" s="64"/>
      <c r="N66" s="64"/>
      <c r="O66" s="64"/>
      <c r="P66" s="64"/>
      <c r="Q66" s="64"/>
    </row>
    <row r="67" spans="2:17" x14ac:dyDescent="0.25">
      <c r="B67" s="11"/>
      <c r="C67" s="11"/>
      <c r="D67" s="11"/>
      <c r="E67" s="11"/>
      <c r="F67" s="12">
        <v>1.44</v>
      </c>
      <c r="G67" s="12">
        <v>-2.4500000000000002</v>
      </c>
      <c r="H67" s="12">
        <v>28.4</v>
      </c>
      <c r="I67" s="12">
        <v>0.501</v>
      </c>
      <c r="J67" s="12">
        <v>93.374777883940112</v>
      </c>
      <c r="K67" s="63">
        <v>10.252700326114416</v>
      </c>
      <c r="L67" s="63"/>
      <c r="M67" s="63"/>
      <c r="N67" s="63"/>
      <c r="O67" s="63"/>
      <c r="P67" s="63"/>
      <c r="Q67" s="63"/>
    </row>
    <row r="68" spans="2:17" x14ac:dyDescent="0.25">
      <c r="B68" s="11"/>
      <c r="C68" s="11"/>
      <c r="D68" s="11"/>
      <c r="E68" s="11"/>
      <c r="F68" s="12">
        <v>1.46</v>
      </c>
      <c r="G68" s="12">
        <v>-2.42</v>
      </c>
      <c r="H68" s="12">
        <v>28.42</v>
      </c>
      <c r="I68" s="12">
        <v>0.47299999999999998</v>
      </c>
      <c r="J68" s="12">
        <v>109.76116442758746</v>
      </c>
      <c r="K68" s="63">
        <v>12.024914531399538</v>
      </c>
      <c r="L68" s="63"/>
      <c r="M68" s="63"/>
      <c r="N68" s="63"/>
      <c r="O68" s="63"/>
      <c r="P68" s="63"/>
      <c r="Q68" s="63"/>
    </row>
    <row r="69" spans="2:17" x14ac:dyDescent="0.25">
      <c r="B69" s="11"/>
      <c r="C69" s="11"/>
      <c r="D69" s="11"/>
      <c r="E69" s="11"/>
      <c r="F69" s="12">
        <v>1.42</v>
      </c>
      <c r="G69" s="12">
        <v>-2.44</v>
      </c>
      <c r="H69" s="12">
        <v>28.4</v>
      </c>
      <c r="I69" s="12">
        <v>0.47799999999999998</v>
      </c>
      <c r="J69" s="12">
        <v>106.67361876067537</v>
      </c>
      <c r="K69" s="63">
        <v>11.692058219936289</v>
      </c>
      <c r="L69" s="63"/>
      <c r="M69" s="63"/>
      <c r="N69" s="63"/>
      <c r="O69" s="63"/>
      <c r="P69" s="63"/>
      <c r="Q69" s="63"/>
    </row>
    <row r="70" spans="2:17" x14ac:dyDescent="0.25">
      <c r="B70" s="11"/>
      <c r="C70" s="11"/>
      <c r="D70" s="11"/>
      <c r="E70" s="11"/>
      <c r="F70" s="12">
        <v>1.43</v>
      </c>
      <c r="G70" s="12">
        <v>-2.4</v>
      </c>
      <c r="H70" s="12">
        <v>28.44</v>
      </c>
      <c r="I70" s="12">
        <v>0.44600000000000001</v>
      </c>
      <c r="J70" s="12">
        <v>127.84232443214034</v>
      </c>
      <c r="K70" s="63">
        <v>13.73748332701755</v>
      </c>
      <c r="L70" s="63"/>
      <c r="M70" s="63"/>
      <c r="N70" s="63"/>
      <c r="O70" s="63"/>
      <c r="P70" s="63"/>
      <c r="Q70" s="63"/>
    </row>
    <row r="71" spans="2:17" x14ac:dyDescent="0.25">
      <c r="B71" s="11"/>
      <c r="C71" s="11"/>
      <c r="D71" s="11"/>
      <c r="E71" s="11"/>
      <c r="F71" s="12">
        <v>1.46</v>
      </c>
      <c r="G71" s="12">
        <v>-2.41</v>
      </c>
      <c r="H71" s="12">
        <v>28.44</v>
      </c>
      <c r="I71" s="12">
        <v>0.51</v>
      </c>
      <c r="J71" s="12">
        <v>88.538437844634814</v>
      </c>
      <c r="K71" s="63">
        <v>9.7293031913472294</v>
      </c>
      <c r="L71" s="63"/>
      <c r="M71" s="63"/>
      <c r="N71" s="63"/>
      <c r="O71" s="63"/>
      <c r="P71" s="63"/>
      <c r="Q71" s="63"/>
    </row>
    <row r="72" spans="2:17" x14ac:dyDescent="0.25">
      <c r="B72" s="11"/>
      <c r="C72" s="11"/>
      <c r="D72" s="11"/>
      <c r="E72" s="11"/>
      <c r="F72" s="12">
        <v>1.45</v>
      </c>
      <c r="G72" s="12">
        <v>-2.4</v>
      </c>
      <c r="H72" s="12">
        <v>28.45</v>
      </c>
      <c r="I72" s="12">
        <v>0.501</v>
      </c>
      <c r="J72" s="12">
        <v>93.374777883940112</v>
      </c>
      <c r="K72" s="63">
        <v>10.301818018662317</v>
      </c>
      <c r="L72" s="63"/>
      <c r="M72" s="63"/>
      <c r="N72" s="63"/>
      <c r="O72" s="63"/>
      <c r="P72" s="63"/>
      <c r="Q72" s="63"/>
    </row>
    <row r="73" spans="2:17" x14ac:dyDescent="0.25">
      <c r="B73" s="14" t="s">
        <v>12</v>
      </c>
      <c r="C73" s="14" t="s">
        <v>59</v>
      </c>
      <c r="D73" s="14" t="s">
        <v>9</v>
      </c>
      <c r="E73" s="24">
        <v>8</v>
      </c>
      <c r="F73" s="15">
        <v>0.66</v>
      </c>
      <c r="G73" s="15">
        <v>-3.54</v>
      </c>
      <c r="H73" s="15">
        <v>27.27</v>
      </c>
      <c r="I73" s="15">
        <v>0.50800000000000001</v>
      </c>
      <c r="J73" s="15">
        <v>89.596627460488435</v>
      </c>
      <c r="K73" s="64">
        <v>8.7054625245201525</v>
      </c>
      <c r="L73" s="64"/>
      <c r="M73" s="64"/>
      <c r="N73" s="64"/>
      <c r="O73" s="64"/>
      <c r="P73" s="64"/>
      <c r="Q73" s="64"/>
    </row>
    <row r="74" spans="2:17" x14ac:dyDescent="0.25">
      <c r="B74" s="11"/>
      <c r="C74" s="11"/>
      <c r="D74" s="11"/>
      <c r="E74" s="11"/>
      <c r="F74" s="12">
        <v>0.66</v>
      </c>
      <c r="G74" s="12">
        <v>-3.57</v>
      </c>
      <c r="H74" s="12">
        <v>27.24</v>
      </c>
      <c r="I74" s="12">
        <v>0.46600000000000003</v>
      </c>
      <c r="J74" s="12">
        <v>114.21302990802513</v>
      </c>
      <c r="K74" s="63">
        <v>11.301839459417291</v>
      </c>
      <c r="L74" s="63"/>
      <c r="M74" s="63"/>
      <c r="N74" s="63"/>
      <c r="O74" s="63"/>
      <c r="P74" s="63"/>
      <c r="Q74" s="63"/>
    </row>
    <row r="75" spans="2:17" x14ac:dyDescent="0.25">
      <c r="B75" s="11"/>
      <c r="C75" s="11"/>
      <c r="D75" s="11"/>
      <c r="E75" s="11"/>
      <c r="F75" s="12">
        <v>0.66</v>
      </c>
      <c r="G75" s="12">
        <v>-3.56</v>
      </c>
      <c r="H75" s="12">
        <v>27.25</v>
      </c>
      <c r="I75" s="12">
        <v>0.48299999999999998</v>
      </c>
      <c r="J75" s="12">
        <v>103.65957637083432</v>
      </c>
      <c r="K75" s="63">
        <v>10.248013601651078</v>
      </c>
      <c r="L75" s="63"/>
      <c r="M75" s="63"/>
      <c r="N75" s="63"/>
      <c r="O75" s="63"/>
      <c r="P75" s="63"/>
      <c r="Q75" s="63"/>
    </row>
    <row r="76" spans="2:17" x14ac:dyDescent="0.25">
      <c r="B76" s="11"/>
      <c r="C76" s="11"/>
      <c r="D76" s="11"/>
      <c r="E76" s="11"/>
      <c r="F76" s="12">
        <v>0.68</v>
      </c>
      <c r="G76" s="12">
        <v>-3.59</v>
      </c>
      <c r="H76" s="12">
        <v>27.22</v>
      </c>
      <c r="I76" s="12">
        <v>0.48</v>
      </c>
      <c r="J76" s="12">
        <v>105.45934577217264</v>
      </c>
      <c r="K76" s="63">
        <v>10.406129919841014</v>
      </c>
      <c r="L76" s="63"/>
      <c r="M76" s="63"/>
      <c r="N76" s="63"/>
      <c r="O76" s="63"/>
      <c r="P76" s="63"/>
      <c r="Q76" s="63"/>
    </row>
    <row r="77" spans="2:17" x14ac:dyDescent="0.25">
      <c r="B77" s="11"/>
      <c r="C77" s="11"/>
      <c r="D77" s="11"/>
      <c r="E77" s="11"/>
      <c r="F77" s="12">
        <v>0.68</v>
      </c>
      <c r="G77" s="12">
        <v>-3.65</v>
      </c>
      <c r="H77" s="12">
        <v>27.16</v>
      </c>
      <c r="I77" s="12">
        <v>0.46200000000000002</v>
      </c>
      <c r="J77" s="12">
        <v>116.82772735901068</v>
      </c>
      <c r="K77" s="63">
        <v>11.47349693139825</v>
      </c>
      <c r="L77" s="63"/>
      <c r="M77" s="63"/>
      <c r="N77" s="63"/>
      <c r="O77" s="63"/>
      <c r="P77" s="63"/>
      <c r="Q77" s="63"/>
    </row>
    <row r="78" spans="2:17" x14ac:dyDescent="0.25">
      <c r="B78" s="11"/>
      <c r="C78" s="11"/>
      <c r="D78" s="11"/>
      <c r="E78" s="11"/>
      <c r="F78" s="12">
        <v>0.66</v>
      </c>
      <c r="G78" s="12">
        <v>-3.58</v>
      </c>
      <c r="H78" s="12">
        <v>27.23</v>
      </c>
      <c r="I78" s="12">
        <v>0.48899999999999999</v>
      </c>
      <c r="J78" s="12">
        <v>100.13571863671962</v>
      </c>
      <c r="K78" s="63">
        <v>9.8532059005985406</v>
      </c>
      <c r="L78" s="63"/>
      <c r="M78" s="63"/>
      <c r="N78" s="63"/>
      <c r="O78" s="63"/>
      <c r="P78" s="63"/>
      <c r="Q78" s="63"/>
    </row>
    <row r="79" spans="2:17" x14ac:dyDescent="0.25">
      <c r="B79" s="11"/>
      <c r="C79" s="11"/>
      <c r="D79" s="11"/>
      <c r="E79" s="11"/>
      <c r="F79" s="12">
        <v>0.28000000000000003</v>
      </c>
      <c r="G79" s="12">
        <v>-4.6100000000000003</v>
      </c>
      <c r="H79" s="12">
        <v>26.17</v>
      </c>
      <c r="I79" s="12">
        <v>0.5</v>
      </c>
      <c r="J79" s="12">
        <v>93.924208229664032</v>
      </c>
      <c r="K79" s="63">
        <v>8.1244538045219912</v>
      </c>
      <c r="L79" s="63"/>
      <c r="M79" s="63"/>
      <c r="N79" s="63"/>
      <c r="O79" s="63"/>
      <c r="P79" s="63"/>
      <c r="Q79" s="63"/>
    </row>
    <row r="80" spans="2:17" x14ac:dyDescent="0.25">
      <c r="B80" s="11"/>
      <c r="C80" s="11"/>
      <c r="D80" s="11"/>
      <c r="E80" s="11"/>
      <c r="F80" s="12">
        <v>0.72</v>
      </c>
      <c r="G80" s="12">
        <v>-3.44</v>
      </c>
      <c r="H80" s="12">
        <v>27.38</v>
      </c>
      <c r="I80" s="12">
        <v>0.46899999999999997</v>
      </c>
      <c r="J80" s="12">
        <v>112.2861582510526</v>
      </c>
      <c r="K80" s="63">
        <v>11.251855582932096</v>
      </c>
      <c r="L80" s="63"/>
      <c r="M80" s="63"/>
      <c r="N80" s="63"/>
      <c r="O80" s="63"/>
      <c r="P80" s="63"/>
      <c r="Q80" s="63"/>
    </row>
    <row r="81" spans="2:17" x14ac:dyDescent="0.25">
      <c r="B81" s="14" t="s">
        <v>13</v>
      </c>
      <c r="C81" s="14" t="s">
        <v>14</v>
      </c>
      <c r="D81" s="14" t="s">
        <v>9</v>
      </c>
      <c r="E81" s="24">
        <v>8</v>
      </c>
      <c r="F81" s="15">
        <v>0.66</v>
      </c>
      <c r="G81" s="15">
        <v>-2.97</v>
      </c>
      <c r="H81" s="15">
        <v>27.86</v>
      </c>
      <c r="I81" s="15">
        <v>0.48699999999999999</v>
      </c>
      <c r="J81" s="15">
        <v>101.2993303076434</v>
      </c>
      <c r="K81" s="64">
        <v>10.597656156178626</v>
      </c>
      <c r="L81" s="64"/>
      <c r="M81" s="64"/>
      <c r="N81" s="64"/>
      <c r="O81" s="64"/>
      <c r="P81" s="64"/>
      <c r="Q81" s="64"/>
    </row>
    <row r="82" spans="2:17" x14ac:dyDescent="0.25">
      <c r="B82" s="11"/>
      <c r="C82" s="11"/>
      <c r="D82" s="11"/>
      <c r="E82" s="11"/>
      <c r="F82" s="12">
        <v>0.67</v>
      </c>
      <c r="G82" s="12">
        <v>-2.98</v>
      </c>
      <c r="H82" s="12">
        <v>27.85</v>
      </c>
      <c r="I82" s="12">
        <v>0.51600000000000001</v>
      </c>
      <c r="J82" s="12">
        <v>85.418582800318063</v>
      </c>
      <c r="K82" s="63">
        <v>8.7752989252341429</v>
      </c>
      <c r="L82" s="63"/>
      <c r="M82" s="63"/>
      <c r="N82" s="63"/>
      <c r="O82" s="63"/>
      <c r="P82" s="63"/>
      <c r="Q82" s="63"/>
    </row>
    <row r="83" spans="2:17" x14ac:dyDescent="0.25">
      <c r="B83" s="11"/>
      <c r="C83" s="11"/>
      <c r="D83" s="11"/>
      <c r="E83" s="11"/>
      <c r="F83" s="12">
        <v>0.66</v>
      </c>
      <c r="G83" s="12">
        <v>-3.08</v>
      </c>
      <c r="H83" s="12">
        <v>27.75</v>
      </c>
      <c r="I83" s="12">
        <v>0.48499999999999999</v>
      </c>
      <c r="J83" s="12">
        <v>102.47389194487016</v>
      </c>
      <c r="K83" s="63">
        <v>10.61461308563212</v>
      </c>
      <c r="L83" s="63"/>
      <c r="M83" s="63"/>
      <c r="N83" s="63"/>
      <c r="O83" s="63"/>
      <c r="P83" s="63"/>
      <c r="Q83" s="63"/>
    </row>
    <row r="84" spans="2:17" x14ac:dyDescent="0.25">
      <c r="B84" s="11"/>
      <c r="C84" s="11"/>
      <c r="D84" s="11"/>
      <c r="E84" s="11"/>
      <c r="F84" s="12">
        <v>0.66</v>
      </c>
      <c r="G84" s="12">
        <v>-3.08</v>
      </c>
      <c r="H84" s="12">
        <v>27.75</v>
      </c>
      <c r="I84" s="12">
        <v>0.49</v>
      </c>
      <c r="J84" s="12">
        <v>99.557966056060479</v>
      </c>
      <c r="K84" s="63">
        <v>10.301868275270508</v>
      </c>
      <c r="L84" s="63"/>
      <c r="M84" s="63"/>
      <c r="N84" s="63"/>
      <c r="O84" s="63"/>
      <c r="P84" s="63"/>
      <c r="Q84" s="63"/>
    </row>
    <row r="85" spans="2:17" x14ac:dyDescent="0.25">
      <c r="B85" s="11"/>
      <c r="C85" s="11"/>
      <c r="D85" s="11"/>
      <c r="E85" s="11"/>
      <c r="F85" s="12">
        <v>0.67</v>
      </c>
      <c r="G85" s="12">
        <v>-3.05</v>
      </c>
      <c r="H85" s="12">
        <v>27.77</v>
      </c>
      <c r="I85" s="12">
        <v>0.46</v>
      </c>
      <c r="J85" s="12">
        <v>118.15508901633063</v>
      </c>
      <c r="K85" s="63">
        <v>12.1994869204752</v>
      </c>
      <c r="L85" s="63"/>
      <c r="M85" s="63"/>
      <c r="N85" s="63"/>
      <c r="O85" s="63"/>
      <c r="P85" s="63"/>
      <c r="Q85" s="63"/>
    </row>
    <row r="86" spans="2:17" x14ac:dyDescent="0.25">
      <c r="B86" s="11"/>
      <c r="C86" s="11"/>
      <c r="D86" s="11"/>
      <c r="E86" s="11"/>
      <c r="F86" s="12">
        <v>0.66</v>
      </c>
      <c r="G86" s="12">
        <v>-3.01</v>
      </c>
      <c r="H86" s="12">
        <v>27.82</v>
      </c>
      <c r="I86" s="12">
        <v>0.48799999999999999</v>
      </c>
      <c r="J86" s="12">
        <v>100.71616638062568</v>
      </c>
      <c r="K86" s="63">
        <v>10.495774712157644</v>
      </c>
      <c r="L86" s="63"/>
      <c r="M86" s="63"/>
      <c r="N86" s="63"/>
      <c r="O86" s="63"/>
      <c r="P86" s="63"/>
      <c r="Q86" s="63"/>
    </row>
    <row r="87" spans="2:17" x14ac:dyDescent="0.25">
      <c r="B87" s="11"/>
      <c r="C87" s="11"/>
      <c r="D87" s="11"/>
      <c r="E87" s="11"/>
      <c r="F87" s="12">
        <v>0.67</v>
      </c>
      <c r="G87" s="12">
        <v>-2.94</v>
      </c>
      <c r="H87" s="12">
        <v>27.89</v>
      </c>
      <c r="I87" s="12">
        <v>0.45900000000000002</v>
      </c>
      <c r="J87" s="12">
        <v>118.82387277043887</v>
      </c>
      <c r="K87" s="63">
        <v>12.380334947772649</v>
      </c>
      <c r="L87" s="63"/>
      <c r="M87" s="63"/>
      <c r="N87" s="63"/>
      <c r="O87" s="63"/>
      <c r="P87" s="63"/>
      <c r="Q87" s="63"/>
    </row>
    <row r="88" spans="2:17" ht="15.75" thickBot="1" x14ac:dyDescent="0.3">
      <c r="B88" s="17"/>
      <c r="C88" s="17"/>
      <c r="D88" s="17"/>
      <c r="E88" s="17"/>
      <c r="F88" s="18">
        <v>0.72</v>
      </c>
      <c r="G88" s="18">
        <v>-2.93</v>
      </c>
      <c r="H88" s="18">
        <v>27.9</v>
      </c>
      <c r="I88" s="18">
        <v>0.44900000000000001</v>
      </c>
      <c r="J88" s="18">
        <v>125.70596227177674</v>
      </c>
      <c r="K88" s="65">
        <v>13.017063592762943</v>
      </c>
      <c r="L88" s="65"/>
      <c r="M88" s="65"/>
      <c r="N88" s="65"/>
      <c r="O88" s="65"/>
      <c r="P88" s="65"/>
      <c r="Q88" s="65"/>
    </row>
    <row r="89" spans="2:17" x14ac:dyDescent="0.25">
      <c r="B89" s="25" t="s">
        <v>15</v>
      </c>
      <c r="C89" s="25" t="s">
        <v>16</v>
      </c>
      <c r="D89" s="25" t="s">
        <v>17</v>
      </c>
      <c r="E89" s="26">
        <v>7</v>
      </c>
      <c r="F89" s="27">
        <v>0.28999999999999998</v>
      </c>
      <c r="G89" s="27">
        <v>-5.42</v>
      </c>
      <c r="H89" s="27">
        <v>25.33</v>
      </c>
      <c r="I89" s="27">
        <v>0.59599999999999997</v>
      </c>
      <c r="J89" s="27">
        <v>50.288030121908321</v>
      </c>
      <c r="K89" s="67">
        <v>1.3310483568957834</v>
      </c>
      <c r="L89" s="67">
        <f>AVERAGE(J89:J156)</f>
        <v>68.619341490595488</v>
      </c>
      <c r="M89" s="67">
        <v>20.126375024492436</v>
      </c>
      <c r="N89" s="67">
        <v>4.8716206099031192</v>
      </c>
      <c r="O89" s="67">
        <v>-3.2851352029392462</v>
      </c>
      <c r="P89" s="67">
        <v>5.7663190305449294</v>
      </c>
      <c r="Q89" s="67">
        <v>1.3957465563616906</v>
      </c>
    </row>
    <row r="90" spans="2:17" x14ac:dyDescent="0.25">
      <c r="B90" s="28"/>
      <c r="C90" s="28"/>
      <c r="D90" s="28"/>
      <c r="E90" s="28"/>
      <c r="F90" s="29">
        <v>0.33</v>
      </c>
      <c r="G90" s="29">
        <v>-5.4</v>
      </c>
      <c r="H90" s="29">
        <v>25.36</v>
      </c>
      <c r="I90" s="29">
        <v>0.61599999999999999</v>
      </c>
      <c r="J90" s="29">
        <v>43.007375862150298</v>
      </c>
      <c r="K90" s="68">
        <v>0.1213974913226178</v>
      </c>
      <c r="L90" s="68"/>
      <c r="M90" s="68"/>
      <c r="N90" s="68"/>
      <c r="O90" s="68"/>
      <c r="P90" s="68"/>
      <c r="Q90" s="68"/>
    </row>
    <row r="91" spans="2:17" x14ac:dyDescent="0.25">
      <c r="B91" s="28"/>
      <c r="C91" s="28"/>
      <c r="D91" s="28"/>
      <c r="E91" s="28"/>
      <c r="F91" s="29">
        <v>0.26</v>
      </c>
      <c r="G91" s="29">
        <v>-5.4</v>
      </c>
      <c r="H91" s="29">
        <v>25.36</v>
      </c>
      <c r="I91" s="29">
        <v>0.58399999999999996</v>
      </c>
      <c r="J91" s="29">
        <v>54.905508970983988</v>
      </c>
      <c r="K91" s="68">
        <v>2.1044519705812048</v>
      </c>
      <c r="L91" s="68"/>
      <c r="M91" s="68"/>
      <c r="N91" s="68"/>
      <c r="O91" s="68"/>
      <c r="P91" s="68"/>
      <c r="Q91" s="68"/>
    </row>
    <row r="92" spans="2:17" x14ac:dyDescent="0.25">
      <c r="B92" s="28"/>
      <c r="C92" s="28"/>
      <c r="D92" s="28"/>
      <c r="E92" s="28"/>
      <c r="F92" s="29">
        <v>0.31</v>
      </c>
      <c r="G92" s="29">
        <v>-5.41</v>
      </c>
      <c r="H92" s="29">
        <v>25.34</v>
      </c>
      <c r="I92" s="29">
        <v>0.629</v>
      </c>
      <c r="J92" s="29">
        <v>38.530463337817082</v>
      </c>
      <c r="K92" s="68">
        <v>-0.70258903232637471</v>
      </c>
      <c r="L92" s="68"/>
      <c r="M92" s="68"/>
      <c r="N92" s="68"/>
      <c r="O92" s="68"/>
      <c r="P92" s="68"/>
      <c r="Q92" s="68"/>
    </row>
    <row r="93" spans="2:17" x14ac:dyDescent="0.25">
      <c r="B93" s="28"/>
      <c r="C93" s="28"/>
      <c r="D93" s="28"/>
      <c r="E93" s="28"/>
      <c r="F93" s="29">
        <v>0.34</v>
      </c>
      <c r="G93" s="29">
        <v>-5.44</v>
      </c>
      <c r="H93" s="29">
        <v>25.31</v>
      </c>
      <c r="I93" s="29">
        <v>0.64100000000000001</v>
      </c>
      <c r="J93" s="29">
        <v>34.562377100552908</v>
      </c>
      <c r="K93" s="68">
        <v>-1.4738267993502074</v>
      </c>
      <c r="L93" s="68"/>
      <c r="M93" s="68"/>
      <c r="N93" s="68"/>
      <c r="O93" s="68"/>
      <c r="P93" s="68"/>
      <c r="Q93" s="68"/>
    </row>
    <row r="94" spans="2:17" x14ac:dyDescent="0.25">
      <c r="B94" s="28"/>
      <c r="C94" s="28"/>
      <c r="D94" s="28"/>
      <c r="E94" s="28"/>
      <c r="F94" s="29">
        <v>0.48</v>
      </c>
      <c r="G94" s="29">
        <v>-5.4</v>
      </c>
      <c r="H94" s="29">
        <v>25.35</v>
      </c>
      <c r="I94" s="29">
        <v>0.6</v>
      </c>
      <c r="J94" s="29">
        <v>48.791662947036343</v>
      </c>
      <c r="K94" s="68">
        <v>1.1026701927289437</v>
      </c>
      <c r="L94" s="68"/>
      <c r="M94" s="68"/>
      <c r="N94" s="68"/>
      <c r="O94" s="68"/>
      <c r="P94" s="68"/>
      <c r="Q94" s="68"/>
    </row>
    <row r="95" spans="2:17" x14ac:dyDescent="0.25">
      <c r="B95" s="28"/>
      <c r="C95" s="28"/>
      <c r="D95" s="28"/>
      <c r="E95" s="28"/>
      <c r="F95" s="29">
        <v>0.34</v>
      </c>
      <c r="G95" s="29">
        <v>-5.39</v>
      </c>
      <c r="H95" s="29">
        <v>25.37</v>
      </c>
      <c r="I95" s="29">
        <v>0.59099999999999997</v>
      </c>
      <c r="J95" s="29">
        <v>52.18816414068209</v>
      </c>
      <c r="K95" s="68">
        <v>1.6800920472390615</v>
      </c>
      <c r="L95" s="68"/>
      <c r="M95" s="68"/>
      <c r="N95" s="68"/>
      <c r="O95" s="68"/>
      <c r="P95" s="68"/>
      <c r="Q95" s="68"/>
    </row>
    <row r="96" spans="2:17" x14ac:dyDescent="0.25">
      <c r="B96" s="30" t="s">
        <v>18</v>
      </c>
      <c r="C96" s="30" t="s">
        <v>58</v>
      </c>
      <c r="D96" s="30" t="s">
        <v>17</v>
      </c>
      <c r="E96" s="31">
        <v>7</v>
      </c>
      <c r="F96" s="32">
        <v>2.08</v>
      </c>
      <c r="G96" s="32">
        <v>-13.3</v>
      </c>
      <c r="H96" s="32">
        <v>17.21</v>
      </c>
      <c r="I96" s="32">
        <v>0.53900000000000003</v>
      </c>
      <c r="J96" s="32">
        <v>74.166174951233472</v>
      </c>
      <c r="K96" s="69">
        <v>-3.0875966968817306</v>
      </c>
      <c r="L96" s="69"/>
      <c r="M96" s="69"/>
      <c r="N96" s="69"/>
      <c r="O96" s="69"/>
      <c r="P96" s="69"/>
      <c r="Q96" s="69"/>
    </row>
    <row r="97" spans="2:17" x14ac:dyDescent="0.25">
      <c r="B97" s="28"/>
      <c r="C97" s="28"/>
      <c r="D97" s="28"/>
      <c r="E97" s="28"/>
      <c r="F97" s="29">
        <v>2.16</v>
      </c>
      <c r="G97" s="29">
        <v>-14.54</v>
      </c>
      <c r="H97" s="29">
        <v>15.93</v>
      </c>
      <c r="I97" s="29">
        <v>0.504</v>
      </c>
      <c r="J97" s="29">
        <v>91.741172466323462</v>
      </c>
      <c r="K97" s="68">
        <v>-2.1825688313349301</v>
      </c>
      <c r="L97" s="68"/>
      <c r="M97" s="68"/>
      <c r="N97" s="68"/>
      <c r="O97" s="68"/>
      <c r="P97" s="68"/>
      <c r="Q97" s="68"/>
    </row>
    <row r="98" spans="2:17" x14ac:dyDescent="0.25">
      <c r="B98" s="28"/>
      <c r="C98" s="28"/>
      <c r="D98" s="28"/>
      <c r="E98" s="28"/>
      <c r="F98" s="29">
        <v>2.14</v>
      </c>
      <c r="G98" s="29">
        <v>-14.57</v>
      </c>
      <c r="H98" s="29">
        <v>15.9</v>
      </c>
      <c r="I98" s="29">
        <v>0.53300000000000003</v>
      </c>
      <c r="J98" s="29">
        <v>76.999143372395793</v>
      </c>
      <c r="K98" s="68">
        <v>-4.0016021496656267</v>
      </c>
      <c r="L98" s="68"/>
      <c r="M98" s="68"/>
      <c r="N98" s="68"/>
      <c r="O98" s="68"/>
      <c r="P98" s="68"/>
      <c r="Q98" s="68"/>
    </row>
    <row r="99" spans="2:17" x14ac:dyDescent="0.25">
      <c r="B99" s="28"/>
      <c r="C99" s="28"/>
      <c r="D99" s="28"/>
      <c r="E99" s="28"/>
      <c r="F99" s="29">
        <v>2.13</v>
      </c>
      <c r="G99" s="29">
        <v>-14.5</v>
      </c>
      <c r="H99" s="29">
        <v>15.97</v>
      </c>
      <c r="I99" s="29">
        <v>0.54300000000000004</v>
      </c>
      <c r="J99" s="29">
        <v>72.315289539928585</v>
      </c>
      <c r="K99" s="68">
        <v>-4.5493638972657262</v>
      </c>
      <c r="L99" s="68"/>
      <c r="M99" s="68"/>
      <c r="N99" s="68"/>
      <c r="O99" s="68"/>
      <c r="P99" s="68"/>
      <c r="Q99" s="68"/>
    </row>
    <row r="100" spans="2:17" x14ac:dyDescent="0.25">
      <c r="B100" s="28"/>
      <c r="C100" s="28"/>
      <c r="D100" s="28"/>
      <c r="E100" s="28"/>
      <c r="F100" s="29">
        <v>2.14</v>
      </c>
      <c r="G100" s="29">
        <v>-14.53</v>
      </c>
      <c r="H100" s="29">
        <v>15.95</v>
      </c>
      <c r="I100" s="29">
        <v>0.56499999999999995</v>
      </c>
      <c r="J100" s="29">
        <v>62.638929794945113</v>
      </c>
      <c r="K100" s="68">
        <v>-5.9236499316121956</v>
      </c>
      <c r="L100" s="68"/>
      <c r="M100" s="68"/>
      <c r="N100" s="68"/>
      <c r="O100" s="68"/>
      <c r="P100" s="68"/>
      <c r="Q100" s="68"/>
    </row>
    <row r="101" spans="2:17" x14ac:dyDescent="0.25">
      <c r="B101" s="28"/>
      <c r="C101" s="28"/>
      <c r="D101" s="28"/>
      <c r="E101" s="28"/>
      <c r="F101" s="29">
        <v>2.15</v>
      </c>
      <c r="G101" s="29">
        <v>-14.44</v>
      </c>
      <c r="H101" s="29">
        <v>16.03</v>
      </c>
      <c r="I101" s="29">
        <v>0.48399999999999999</v>
      </c>
      <c r="J101" s="29">
        <v>103.06533285901907</v>
      </c>
      <c r="K101" s="68">
        <v>-0.8481354823458146</v>
      </c>
      <c r="L101" s="68"/>
      <c r="M101" s="68"/>
      <c r="N101" s="68"/>
      <c r="O101" s="68"/>
      <c r="P101" s="68"/>
      <c r="Q101" s="68"/>
    </row>
    <row r="102" spans="2:17" x14ac:dyDescent="0.25">
      <c r="B102" s="28"/>
      <c r="C102" s="28"/>
      <c r="D102" s="28"/>
      <c r="E102" s="28"/>
      <c r="F102" s="29">
        <v>2.17</v>
      </c>
      <c r="G102" s="29">
        <v>-14.45</v>
      </c>
      <c r="H102" s="29">
        <v>16.03</v>
      </c>
      <c r="I102" s="29">
        <v>0.49</v>
      </c>
      <c r="J102" s="29">
        <v>99.557966056060479</v>
      </c>
      <c r="K102" s="68">
        <v>-1.2191610569466649</v>
      </c>
      <c r="L102" s="68"/>
      <c r="M102" s="68"/>
      <c r="N102" s="68"/>
      <c r="O102" s="68"/>
      <c r="P102" s="68"/>
      <c r="Q102" s="68"/>
    </row>
    <row r="103" spans="2:17" x14ac:dyDescent="0.25">
      <c r="B103" s="30" t="s">
        <v>19</v>
      </c>
      <c r="C103" s="30" t="s">
        <v>3</v>
      </c>
      <c r="D103" s="30" t="s">
        <v>17</v>
      </c>
      <c r="E103" s="30">
        <v>4</v>
      </c>
      <c r="F103" s="32">
        <v>3.46</v>
      </c>
      <c r="G103" s="32">
        <v>-10.69</v>
      </c>
      <c r="H103" s="32">
        <v>19.899999999999999</v>
      </c>
      <c r="I103" s="32">
        <v>0.621</v>
      </c>
      <c r="J103" s="32">
        <v>41.2627572256402</v>
      </c>
      <c r="K103" s="69">
        <v>-5.5120575019249642</v>
      </c>
      <c r="L103" s="69"/>
      <c r="M103" s="69"/>
      <c r="N103" s="69"/>
      <c r="O103" s="69"/>
      <c r="P103" s="69"/>
      <c r="Q103" s="69"/>
    </row>
    <row r="104" spans="2:17" x14ac:dyDescent="0.25">
      <c r="B104" s="28"/>
      <c r="C104" s="28"/>
      <c r="D104" s="28"/>
      <c r="E104" s="28"/>
      <c r="F104" s="29">
        <v>3.33</v>
      </c>
      <c r="G104" s="29">
        <v>-10.74</v>
      </c>
      <c r="H104" s="29">
        <v>19.850000000000001</v>
      </c>
      <c r="I104" s="29">
        <v>0.52600000000000002</v>
      </c>
      <c r="J104" s="29">
        <v>80.393550395367811</v>
      </c>
      <c r="K104" s="68">
        <v>0.30436593673773088</v>
      </c>
      <c r="L104" s="68"/>
      <c r="M104" s="68"/>
      <c r="N104" s="68"/>
      <c r="O104" s="68"/>
      <c r="P104" s="68"/>
      <c r="Q104" s="68"/>
    </row>
    <row r="105" spans="2:17" x14ac:dyDescent="0.25">
      <c r="B105" s="28"/>
      <c r="C105" s="28"/>
      <c r="D105" s="28"/>
      <c r="E105" s="28"/>
      <c r="F105" s="29">
        <v>3.29</v>
      </c>
      <c r="G105" s="29">
        <v>-11.02</v>
      </c>
      <c r="H105" s="29">
        <v>19.559999999999999</v>
      </c>
      <c r="I105" s="29">
        <v>0.56399999999999995</v>
      </c>
      <c r="J105" s="29">
        <v>63.061252851794336</v>
      </c>
      <c r="K105" s="68">
        <v>-2.3296186448013572</v>
      </c>
      <c r="L105" s="68"/>
      <c r="M105" s="68"/>
      <c r="N105" s="68"/>
      <c r="O105" s="68"/>
      <c r="P105" s="68"/>
      <c r="Q105" s="68"/>
    </row>
    <row r="106" spans="2:17" x14ac:dyDescent="0.25">
      <c r="B106" s="28"/>
      <c r="C106" s="28"/>
      <c r="D106" s="28"/>
      <c r="E106" s="28"/>
      <c r="F106" s="29">
        <v>3.32</v>
      </c>
      <c r="G106" s="29">
        <v>-10.029999999999999</v>
      </c>
      <c r="H106" s="29">
        <v>20.58</v>
      </c>
      <c r="I106" s="29">
        <v>0.60199999999999998</v>
      </c>
      <c r="J106" s="29">
        <v>48.051225759428064</v>
      </c>
      <c r="K106" s="68">
        <v>-3.6778849949200003</v>
      </c>
      <c r="L106" s="68"/>
      <c r="M106" s="68"/>
      <c r="N106" s="68"/>
      <c r="O106" s="68"/>
      <c r="P106" s="68"/>
      <c r="Q106" s="68"/>
    </row>
    <row r="107" spans="2:17" x14ac:dyDescent="0.25">
      <c r="B107" s="30" t="s">
        <v>20</v>
      </c>
      <c r="C107" s="30" t="s">
        <v>16</v>
      </c>
      <c r="D107" s="30" t="s">
        <v>17</v>
      </c>
      <c r="E107" s="30">
        <v>9</v>
      </c>
      <c r="F107" s="32">
        <v>1.06</v>
      </c>
      <c r="G107" s="32">
        <v>-16.32</v>
      </c>
      <c r="H107" s="32">
        <v>14.1</v>
      </c>
      <c r="I107" s="32">
        <v>0.53700000000000003</v>
      </c>
      <c r="J107" s="32">
        <v>75.102843790556221</v>
      </c>
      <c r="K107" s="69">
        <v>-6.0124880013684274</v>
      </c>
      <c r="L107" s="69"/>
      <c r="M107" s="69"/>
      <c r="N107" s="69"/>
      <c r="O107" s="69"/>
      <c r="P107" s="69"/>
      <c r="Q107" s="69"/>
    </row>
    <row r="108" spans="2:17" x14ac:dyDescent="0.25">
      <c r="B108" s="28"/>
      <c r="C108" s="28"/>
      <c r="D108" s="28"/>
      <c r="E108" s="28"/>
      <c r="F108" s="29">
        <v>1.0900000000000001</v>
      </c>
      <c r="G108" s="29">
        <v>-16.32</v>
      </c>
      <c r="H108" s="29">
        <v>14.09</v>
      </c>
      <c r="I108" s="29">
        <v>0.58299999999999996</v>
      </c>
      <c r="J108" s="29">
        <v>55.299285981026458</v>
      </c>
      <c r="K108" s="68">
        <v>-8.8485882768184574</v>
      </c>
      <c r="L108" s="68"/>
      <c r="M108" s="68"/>
      <c r="N108" s="68"/>
      <c r="O108" s="68"/>
      <c r="P108" s="68"/>
      <c r="Q108" s="68"/>
    </row>
    <row r="109" spans="2:17" x14ac:dyDescent="0.25">
      <c r="B109" s="28"/>
      <c r="C109" s="28"/>
      <c r="D109" s="28"/>
      <c r="E109" s="28"/>
      <c r="F109" s="29">
        <v>1.08</v>
      </c>
      <c r="G109" s="29">
        <v>-16.29</v>
      </c>
      <c r="H109" s="29">
        <v>14.13</v>
      </c>
      <c r="I109" s="29">
        <v>0.56000000000000005</v>
      </c>
      <c r="J109" s="29">
        <v>64.766621403261183</v>
      </c>
      <c r="K109" s="68">
        <v>-7.3972940447845321</v>
      </c>
      <c r="L109" s="68"/>
      <c r="M109" s="68"/>
      <c r="N109" s="68"/>
      <c r="O109" s="68"/>
      <c r="P109" s="68"/>
      <c r="Q109" s="68"/>
    </row>
    <row r="110" spans="2:17" x14ac:dyDescent="0.25">
      <c r="B110" s="28"/>
      <c r="C110" s="28"/>
      <c r="D110" s="28"/>
      <c r="E110" s="28"/>
      <c r="F110" s="29">
        <v>1.03</v>
      </c>
      <c r="G110" s="29">
        <v>-16.329999999999998</v>
      </c>
      <c r="H110" s="29">
        <v>14.09</v>
      </c>
      <c r="I110" s="29">
        <v>0.55200000000000005</v>
      </c>
      <c r="J110" s="29">
        <v>68.256686847274864</v>
      </c>
      <c r="K110" s="68">
        <v>-6.9447931987613547</v>
      </c>
      <c r="L110" s="68"/>
      <c r="M110" s="68"/>
      <c r="N110" s="68"/>
      <c r="O110" s="68"/>
      <c r="P110" s="68"/>
      <c r="Q110" s="68"/>
    </row>
    <row r="111" spans="2:17" x14ac:dyDescent="0.25">
      <c r="B111" s="28"/>
      <c r="C111" s="28"/>
      <c r="D111" s="28"/>
      <c r="E111" s="28"/>
      <c r="F111" s="29">
        <v>1.02</v>
      </c>
      <c r="G111" s="29">
        <v>-16.329999999999998</v>
      </c>
      <c r="H111" s="29">
        <v>14.09</v>
      </c>
      <c r="I111" s="29">
        <v>0.51600000000000001</v>
      </c>
      <c r="J111" s="29">
        <v>85.418582800318063</v>
      </c>
      <c r="K111" s="68">
        <v>-4.7293448585972522</v>
      </c>
      <c r="L111" s="68"/>
      <c r="M111" s="68"/>
      <c r="N111" s="68"/>
      <c r="O111" s="68"/>
      <c r="P111" s="68"/>
      <c r="Q111" s="68"/>
    </row>
    <row r="112" spans="2:17" x14ac:dyDescent="0.25">
      <c r="B112" s="28"/>
      <c r="C112" s="28"/>
      <c r="D112" s="28"/>
      <c r="E112" s="28"/>
      <c r="F112" s="29">
        <v>1.04</v>
      </c>
      <c r="G112" s="29">
        <v>-16.489999999999998</v>
      </c>
      <c r="H112" s="29">
        <v>13.92</v>
      </c>
      <c r="I112" s="29">
        <v>0.57699999999999996</v>
      </c>
      <c r="J112" s="29">
        <v>57.692100173753545</v>
      </c>
      <c r="K112" s="68">
        <v>-8.6466132143848426</v>
      </c>
      <c r="L112" s="68"/>
      <c r="M112" s="68"/>
      <c r="N112" s="68"/>
      <c r="O112" s="68"/>
      <c r="P112" s="68"/>
      <c r="Q112" s="68"/>
    </row>
    <row r="113" spans="2:17" x14ac:dyDescent="0.25">
      <c r="B113" s="28"/>
      <c r="C113" s="28"/>
      <c r="D113" s="28"/>
      <c r="E113" s="28"/>
      <c r="F113" s="29">
        <v>0.83</v>
      </c>
      <c r="G113" s="29">
        <v>-16.45</v>
      </c>
      <c r="H113" s="29">
        <v>13.96</v>
      </c>
      <c r="I113" s="29">
        <v>0.64800000000000002</v>
      </c>
      <c r="J113" s="29">
        <v>32.31650552271708</v>
      </c>
      <c r="K113" s="68">
        <v>-12.955124727241717</v>
      </c>
      <c r="L113" s="68"/>
      <c r="M113" s="68"/>
      <c r="N113" s="68"/>
      <c r="O113" s="68"/>
      <c r="P113" s="68"/>
      <c r="Q113" s="68"/>
    </row>
    <row r="114" spans="2:17" x14ac:dyDescent="0.25">
      <c r="B114" s="28"/>
      <c r="C114" s="28"/>
      <c r="D114" s="28"/>
      <c r="E114" s="28"/>
      <c r="F114" s="29">
        <v>1.1200000000000001</v>
      </c>
      <c r="G114" s="29">
        <v>-16.309999999999999</v>
      </c>
      <c r="H114" s="29">
        <v>14.11</v>
      </c>
      <c r="I114" s="29">
        <v>0.55100000000000005</v>
      </c>
      <c r="J114" s="29">
        <v>68.700591191374542</v>
      </c>
      <c r="K114" s="68">
        <v>-6.8637332470930463</v>
      </c>
      <c r="L114" s="68"/>
      <c r="M114" s="68"/>
      <c r="N114" s="68"/>
      <c r="O114" s="68"/>
      <c r="P114" s="68"/>
      <c r="Q114" s="68"/>
    </row>
    <row r="115" spans="2:17" x14ac:dyDescent="0.25">
      <c r="B115" s="28"/>
      <c r="C115" s="28"/>
      <c r="D115" s="28"/>
      <c r="E115" s="28"/>
      <c r="F115" s="29">
        <v>1.06</v>
      </c>
      <c r="G115" s="29">
        <v>-16.36</v>
      </c>
      <c r="H115" s="29">
        <v>14.05</v>
      </c>
      <c r="I115" s="29">
        <v>0.61899999999999999</v>
      </c>
      <c r="J115" s="29">
        <v>41.95713253522905</v>
      </c>
      <c r="K115" s="68">
        <v>-11.093875461089072</v>
      </c>
      <c r="L115" s="68"/>
      <c r="M115" s="68"/>
      <c r="N115" s="68"/>
      <c r="O115" s="68"/>
      <c r="P115" s="68"/>
      <c r="Q115" s="68"/>
    </row>
    <row r="116" spans="2:17" x14ac:dyDescent="0.25">
      <c r="B116" s="28"/>
      <c r="C116" s="28"/>
      <c r="D116" s="28"/>
      <c r="E116" s="28"/>
      <c r="F116" s="29">
        <v>1.01</v>
      </c>
      <c r="G116" s="29">
        <v>-16.559999999999999</v>
      </c>
      <c r="H116" s="29">
        <v>13.85</v>
      </c>
      <c r="I116" s="29">
        <v>0.57299999999999995</v>
      </c>
      <c r="J116" s="29">
        <v>59.316672182690183</v>
      </c>
      <c r="K116" s="68">
        <v>-8.4695764277157366</v>
      </c>
      <c r="L116" s="68"/>
      <c r="M116" s="68"/>
      <c r="N116" s="68"/>
      <c r="O116" s="68"/>
      <c r="P116" s="68"/>
      <c r="Q116" s="68"/>
    </row>
    <row r="117" spans="2:17" x14ac:dyDescent="0.25">
      <c r="B117" s="28"/>
      <c r="C117" s="28"/>
      <c r="D117" s="28"/>
      <c r="E117" s="28"/>
      <c r="F117" s="29">
        <v>1.17</v>
      </c>
      <c r="G117" s="29">
        <v>-16.23</v>
      </c>
      <c r="H117" s="29">
        <v>14.19</v>
      </c>
      <c r="I117" s="29">
        <v>0.52500000000000002</v>
      </c>
      <c r="J117" s="29">
        <v>80.886569112638824</v>
      </c>
      <c r="K117" s="68">
        <v>-5.1855803249919479</v>
      </c>
      <c r="L117" s="68"/>
      <c r="M117" s="68"/>
      <c r="N117" s="68"/>
      <c r="O117" s="68"/>
      <c r="P117" s="68"/>
      <c r="Q117" s="68"/>
    </row>
    <row r="118" spans="2:17" x14ac:dyDescent="0.25">
      <c r="B118" s="30" t="s">
        <v>21</v>
      </c>
      <c r="C118" s="30" t="s">
        <v>22</v>
      </c>
      <c r="D118" s="30" t="s">
        <v>17</v>
      </c>
      <c r="E118" s="30">
        <v>9</v>
      </c>
      <c r="F118" s="32">
        <v>3.49</v>
      </c>
      <c r="G118" s="32">
        <v>-15.07</v>
      </c>
      <c r="H118" s="32">
        <v>15.39</v>
      </c>
      <c r="I118" s="32">
        <v>0.55000000000000004</v>
      </c>
      <c r="J118" s="32">
        <v>69.146231572462057</v>
      </c>
      <c r="K118" s="69">
        <v>-5.5486498882759969</v>
      </c>
      <c r="L118" s="69"/>
      <c r="M118" s="69"/>
      <c r="N118" s="69"/>
      <c r="O118" s="69"/>
      <c r="P118" s="69"/>
      <c r="Q118" s="69"/>
    </row>
    <row r="119" spans="2:17" x14ac:dyDescent="0.25">
      <c r="B119" s="28"/>
      <c r="C119" s="28"/>
      <c r="D119" s="28"/>
      <c r="E119" s="28"/>
      <c r="F119" s="29">
        <v>3.57</v>
      </c>
      <c r="G119" s="29">
        <v>-15.12</v>
      </c>
      <c r="H119" s="29">
        <v>15.33</v>
      </c>
      <c r="I119" s="29">
        <v>0.56000000000000005</v>
      </c>
      <c r="J119" s="29">
        <v>64.766621403261183</v>
      </c>
      <c r="K119" s="68">
        <v>-6.2227668666650571</v>
      </c>
      <c r="L119" s="68"/>
      <c r="M119" s="68"/>
      <c r="N119" s="68"/>
      <c r="O119" s="68"/>
      <c r="P119" s="68"/>
      <c r="Q119" s="68"/>
    </row>
    <row r="120" spans="2:17" x14ac:dyDescent="0.25">
      <c r="B120" s="28"/>
      <c r="C120" s="28"/>
      <c r="D120" s="28"/>
      <c r="E120" s="28"/>
      <c r="F120" s="29">
        <v>3.66</v>
      </c>
      <c r="G120" s="29">
        <v>-15.07</v>
      </c>
      <c r="H120" s="29">
        <v>15.38</v>
      </c>
      <c r="I120" s="29">
        <v>0.54300000000000004</v>
      </c>
      <c r="J120" s="29">
        <v>72.315289539928585</v>
      </c>
      <c r="K120" s="68">
        <v>-5.1274477730697798</v>
      </c>
      <c r="L120" s="68"/>
      <c r="M120" s="68"/>
      <c r="N120" s="68"/>
      <c r="O120" s="68"/>
      <c r="P120" s="68"/>
      <c r="Q120" s="68"/>
    </row>
    <row r="121" spans="2:17" x14ac:dyDescent="0.25">
      <c r="B121" s="28"/>
      <c r="C121" s="28"/>
      <c r="D121" s="28"/>
      <c r="E121" s="28"/>
      <c r="F121" s="29">
        <v>3.58</v>
      </c>
      <c r="G121" s="29">
        <v>-15.02</v>
      </c>
      <c r="H121" s="29">
        <v>15.44</v>
      </c>
      <c r="I121" s="29">
        <v>0.50800000000000001</v>
      </c>
      <c r="J121" s="29">
        <v>89.596627460488435</v>
      </c>
      <c r="K121" s="68">
        <v>-2.9107490086356869</v>
      </c>
      <c r="L121" s="68"/>
      <c r="M121" s="68"/>
      <c r="N121" s="68"/>
      <c r="O121" s="68"/>
      <c r="P121" s="68"/>
      <c r="Q121" s="68"/>
    </row>
    <row r="122" spans="2:17" x14ac:dyDescent="0.25">
      <c r="B122" s="28"/>
      <c r="C122" s="28"/>
      <c r="D122" s="28"/>
      <c r="E122" s="28"/>
      <c r="F122" s="29">
        <v>3.19</v>
      </c>
      <c r="G122" s="29">
        <v>-15.06</v>
      </c>
      <c r="H122" s="29">
        <v>15.39</v>
      </c>
      <c r="I122" s="29">
        <v>0.56200000000000006</v>
      </c>
      <c r="J122" s="29">
        <v>63.910701534752377</v>
      </c>
      <c r="K122" s="68">
        <v>-6.2870729258753535</v>
      </c>
      <c r="L122" s="68"/>
      <c r="M122" s="68"/>
      <c r="N122" s="68"/>
      <c r="O122" s="68"/>
      <c r="P122" s="68"/>
      <c r="Q122" s="68"/>
    </row>
    <row r="123" spans="2:17" x14ac:dyDescent="0.25">
      <c r="B123" s="28"/>
      <c r="C123" s="28"/>
      <c r="D123" s="28"/>
      <c r="E123" s="28"/>
      <c r="F123" s="29">
        <v>3.63</v>
      </c>
      <c r="G123" s="29">
        <v>-15.05</v>
      </c>
      <c r="H123" s="29">
        <v>15.41</v>
      </c>
      <c r="I123" s="29">
        <v>0.495</v>
      </c>
      <c r="J123" s="29">
        <v>96.708910623896202</v>
      </c>
      <c r="K123" s="68">
        <v>-2.137529427461172</v>
      </c>
      <c r="L123" s="68"/>
      <c r="M123" s="68"/>
      <c r="N123" s="68"/>
      <c r="O123" s="68"/>
      <c r="P123" s="68"/>
      <c r="Q123" s="68"/>
    </row>
    <row r="124" spans="2:17" x14ac:dyDescent="0.25">
      <c r="B124" s="28"/>
      <c r="C124" s="28"/>
      <c r="D124" s="28"/>
      <c r="E124" s="28"/>
      <c r="F124" s="29">
        <v>3.59</v>
      </c>
      <c r="G124" s="29">
        <v>-15.08</v>
      </c>
      <c r="H124" s="29">
        <v>15.37</v>
      </c>
      <c r="I124" s="29">
        <v>0.54800000000000004</v>
      </c>
      <c r="J124" s="29">
        <v>70.042765930372468</v>
      </c>
      <c r="K124" s="68">
        <v>-5.4451160447821998</v>
      </c>
      <c r="L124" s="68"/>
      <c r="M124" s="68"/>
      <c r="N124" s="68"/>
      <c r="O124" s="68"/>
      <c r="P124" s="68"/>
      <c r="Q124" s="68"/>
    </row>
    <row r="125" spans="2:17" x14ac:dyDescent="0.25">
      <c r="B125" s="28"/>
      <c r="C125" s="28"/>
      <c r="D125" s="28"/>
      <c r="E125" s="28"/>
      <c r="F125" s="29">
        <v>3.66</v>
      </c>
      <c r="G125" s="29">
        <v>-15.05</v>
      </c>
      <c r="H125" s="29">
        <v>15.41</v>
      </c>
      <c r="I125" s="29">
        <v>0.51200000000000001</v>
      </c>
      <c r="J125" s="29">
        <v>87.489455247407477</v>
      </c>
      <c r="K125" s="68">
        <v>-3.1870546051418449</v>
      </c>
      <c r="L125" s="68"/>
      <c r="M125" s="68"/>
      <c r="N125" s="68"/>
      <c r="O125" s="68"/>
      <c r="P125" s="68"/>
      <c r="Q125" s="68"/>
    </row>
    <row r="126" spans="2:17" x14ac:dyDescent="0.25">
      <c r="B126" s="30" t="s">
        <v>23</v>
      </c>
      <c r="C126" s="30" t="s">
        <v>24</v>
      </c>
      <c r="D126" s="30" t="s">
        <v>17</v>
      </c>
      <c r="E126" s="30">
        <v>7</v>
      </c>
      <c r="F126" s="32">
        <v>0.66</v>
      </c>
      <c r="G126" s="32">
        <v>-3.54</v>
      </c>
      <c r="H126" s="32">
        <v>27.27</v>
      </c>
      <c r="I126" s="32">
        <v>0.50800000000000001</v>
      </c>
      <c r="J126" s="32">
        <v>89.596627460488435</v>
      </c>
      <c r="K126" s="69">
        <v>8.7054625245201525</v>
      </c>
      <c r="L126" s="69"/>
      <c r="M126" s="69"/>
      <c r="N126" s="69"/>
      <c r="O126" s="69"/>
      <c r="P126" s="69"/>
      <c r="Q126" s="69"/>
    </row>
    <row r="127" spans="2:17" x14ac:dyDescent="0.25">
      <c r="B127" s="28"/>
      <c r="C127" s="28"/>
      <c r="D127" s="28"/>
      <c r="E127" s="28"/>
      <c r="F127" s="29">
        <v>0.66</v>
      </c>
      <c r="G127" s="29">
        <v>-3.57</v>
      </c>
      <c r="H127" s="29">
        <v>27.24</v>
      </c>
      <c r="I127" s="29">
        <v>0.46600000000000003</v>
      </c>
      <c r="J127" s="29">
        <v>114.21302990802513</v>
      </c>
      <c r="K127" s="68">
        <v>11.301839459417291</v>
      </c>
      <c r="L127" s="68"/>
      <c r="M127" s="68"/>
      <c r="N127" s="68"/>
      <c r="O127" s="68"/>
      <c r="P127" s="68"/>
      <c r="Q127" s="68"/>
    </row>
    <row r="128" spans="2:17" x14ac:dyDescent="0.25">
      <c r="B128" s="28"/>
      <c r="C128" s="28"/>
      <c r="D128" s="28"/>
      <c r="E128" s="28"/>
      <c r="F128" s="29">
        <v>0.66</v>
      </c>
      <c r="G128" s="29">
        <v>-3.56</v>
      </c>
      <c r="H128" s="29">
        <v>27.25</v>
      </c>
      <c r="I128" s="29">
        <v>0.48299999999999998</v>
      </c>
      <c r="J128" s="29">
        <v>103.65957637083432</v>
      </c>
      <c r="K128" s="68">
        <v>10.248013601651078</v>
      </c>
      <c r="L128" s="68"/>
      <c r="M128" s="68"/>
      <c r="N128" s="68"/>
      <c r="O128" s="68"/>
      <c r="P128" s="68"/>
      <c r="Q128" s="68"/>
    </row>
    <row r="129" spans="2:17" x14ac:dyDescent="0.25">
      <c r="B129" s="28"/>
      <c r="C129" s="28"/>
      <c r="D129" s="28"/>
      <c r="E129" s="28"/>
      <c r="F129" s="29">
        <v>0.68</v>
      </c>
      <c r="G129" s="29">
        <v>-3.59</v>
      </c>
      <c r="H129" s="29">
        <v>27.22</v>
      </c>
      <c r="I129" s="29">
        <v>0.48</v>
      </c>
      <c r="J129" s="29">
        <v>105.45934577217264</v>
      </c>
      <c r="K129" s="68">
        <v>10.406129919841014</v>
      </c>
      <c r="L129" s="68"/>
      <c r="M129" s="68"/>
      <c r="N129" s="68"/>
      <c r="O129" s="68"/>
      <c r="P129" s="68"/>
      <c r="Q129" s="68"/>
    </row>
    <row r="130" spans="2:17" x14ac:dyDescent="0.25">
      <c r="B130" s="28"/>
      <c r="C130" s="28"/>
      <c r="D130" s="28"/>
      <c r="E130" s="28"/>
      <c r="F130" s="29">
        <v>0.68</v>
      </c>
      <c r="G130" s="29">
        <v>-3.65</v>
      </c>
      <c r="H130" s="29">
        <v>27.16</v>
      </c>
      <c r="I130" s="29">
        <v>0.46200000000000002</v>
      </c>
      <c r="J130" s="29">
        <v>116.82772735901068</v>
      </c>
      <c r="K130" s="68">
        <v>11.47349693139825</v>
      </c>
      <c r="L130" s="68"/>
      <c r="M130" s="68"/>
      <c r="N130" s="68"/>
      <c r="O130" s="68"/>
      <c r="P130" s="68"/>
      <c r="Q130" s="68"/>
    </row>
    <row r="131" spans="2:17" x14ac:dyDescent="0.25">
      <c r="B131" s="28"/>
      <c r="C131" s="28"/>
      <c r="D131" s="28"/>
      <c r="E131" s="28"/>
      <c r="F131" s="29">
        <v>0.66</v>
      </c>
      <c r="G131" s="29">
        <v>-3.58</v>
      </c>
      <c r="H131" s="29">
        <v>27.23</v>
      </c>
      <c r="I131" s="29">
        <v>0.48899999999999999</v>
      </c>
      <c r="J131" s="29">
        <v>100.13571863671962</v>
      </c>
      <c r="K131" s="68">
        <v>9.8532059005985406</v>
      </c>
      <c r="L131" s="68"/>
      <c r="M131" s="68"/>
      <c r="N131" s="68"/>
      <c r="O131" s="68"/>
      <c r="P131" s="68"/>
      <c r="Q131" s="68"/>
    </row>
    <row r="132" spans="2:17" x14ac:dyDescent="0.25">
      <c r="B132" s="28"/>
      <c r="C132" s="28"/>
      <c r="D132" s="28"/>
      <c r="E132" s="28"/>
      <c r="F132" s="29">
        <v>0.28000000000000003</v>
      </c>
      <c r="G132" s="29">
        <v>-4.6100000000000003</v>
      </c>
      <c r="H132" s="29">
        <v>26.17</v>
      </c>
      <c r="I132" s="29">
        <v>0.5</v>
      </c>
      <c r="J132" s="29">
        <v>93.924208229664032</v>
      </c>
      <c r="K132" s="68">
        <v>8.1244538045219912</v>
      </c>
      <c r="L132" s="68"/>
      <c r="M132" s="68"/>
      <c r="N132" s="68"/>
      <c r="O132" s="68"/>
      <c r="P132" s="68"/>
      <c r="Q132" s="68"/>
    </row>
    <row r="133" spans="2:17" x14ac:dyDescent="0.25">
      <c r="B133" s="28"/>
      <c r="C133" s="28"/>
      <c r="D133" s="28"/>
      <c r="E133" s="28"/>
      <c r="F133" s="29">
        <v>0.72</v>
      </c>
      <c r="G133" s="29">
        <v>-3.44</v>
      </c>
      <c r="H133" s="29">
        <v>27.38</v>
      </c>
      <c r="I133" s="29">
        <v>0.46899999999999997</v>
      </c>
      <c r="J133" s="29">
        <v>112.2861582510526</v>
      </c>
      <c r="K133" s="68">
        <v>11.251855582932096</v>
      </c>
      <c r="L133" s="68"/>
      <c r="M133" s="68"/>
      <c r="N133" s="68"/>
      <c r="O133" s="68"/>
      <c r="P133" s="68"/>
      <c r="Q133" s="68"/>
    </row>
    <row r="134" spans="2:17" x14ac:dyDescent="0.25">
      <c r="B134" s="30" t="s">
        <v>25</v>
      </c>
      <c r="C134" s="30" t="s">
        <v>24</v>
      </c>
      <c r="D134" s="30" t="s">
        <v>17</v>
      </c>
      <c r="E134" s="30">
        <v>12</v>
      </c>
      <c r="F134" s="32">
        <v>5.69</v>
      </c>
      <c r="G134" s="32">
        <v>-13.82</v>
      </c>
      <c r="H134" s="32">
        <v>16.670000000000002</v>
      </c>
      <c r="I134" s="32">
        <v>0.59399999999999997</v>
      </c>
      <c r="J134" s="32">
        <v>51.044080779766091</v>
      </c>
      <c r="K134" s="69">
        <v>-7.0033265088694856</v>
      </c>
      <c r="L134" s="69"/>
      <c r="M134" s="69"/>
      <c r="N134" s="69"/>
      <c r="O134" s="69"/>
      <c r="P134" s="69"/>
      <c r="Q134" s="69"/>
    </row>
    <row r="135" spans="2:17" x14ac:dyDescent="0.25">
      <c r="B135" s="28"/>
      <c r="C135" s="28"/>
      <c r="D135" s="28"/>
      <c r="E135" s="28"/>
      <c r="F135" s="29">
        <v>5.6</v>
      </c>
      <c r="G135" s="29">
        <v>-13.86</v>
      </c>
      <c r="H135" s="29">
        <v>16.63</v>
      </c>
      <c r="I135" s="29">
        <v>0.56899999999999995</v>
      </c>
      <c r="J135" s="29">
        <v>60.965413621830407</v>
      </c>
      <c r="K135" s="68">
        <v>-5.5045643435953284</v>
      </c>
      <c r="L135" s="68"/>
      <c r="M135" s="68"/>
      <c r="N135" s="68"/>
      <c r="O135" s="68"/>
      <c r="P135" s="68"/>
      <c r="Q135" s="68"/>
    </row>
    <row r="136" spans="2:17" x14ac:dyDescent="0.25">
      <c r="B136" s="28"/>
      <c r="C136" s="28"/>
      <c r="D136" s="28"/>
      <c r="E136" s="28"/>
      <c r="F136" s="29">
        <v>5.54</v>
      </c>
      <c r="G136" s="29">
        <v>-13.87</v>
      </c>
      <c r="H136" s="29">
        <v>16.62</v>
      </c>
      <c r="I136" s="29">
        <v>0.53200000000000003</v>
      </c>
      <c r="J136" s="29">
        <v>77.478078274642542</v>
      </c>
      <c r="K136" s="68">
        <v>-3.2340075544361189</v>
      </c>
      <c r="L136" s="68"/>
      <c r="M136" s="68"/>
      <c r="N136" s="68"/>
      <c r="O136" s="68"/>
      <c r="P136" s="68"/>
      <c r="Q136" s="68"/>
    </row>
    <row r="137" spans="2:17" x14ac:dyDescent="0.25">
      <c r="B137" s="28"/>
      <c r="C137" s="28"/>
      <c r="D137" s="28"/>
      <c r="E137" s="28"/>
      <c r="F137" s="29">
        <v>5.49</v>
      </c>
      <c r="G137" s="29">
        <v>-13.78</v>
      </c>
      <c r="H137" s="29">
        <v>16.72</v>
      </c>
      <c r="I137" s="29">
        <v>0.54400000000000004</v>
      </c>
      <c r="J137" s="29">
        <v>71.857173319910146</v>
      </c>
      <c r="K137" s="68">
        <v>-3.8761750608603083</v>
      </c>
      <c r="L137" s="68"/>
      <c r="M137" s="68"/>
      <c r="N137" s="68"/>
      <c r="O137" s="68"/>
      <c r="P137" s="68"/>
      <c r="Q137" s="68"/>
    </row>
    <row r="138" spans="2:17" x14ac:dyDescent="0.25">
      <c r="B138" s="28"/>
      <c r="C138" s="28"/>
      <c r="D138" s="28"/>
      <c r="E138" s="28"/>
      <c r="F138" s="29">
        <v>5.4</v>
      </c>
      <c r="G138" s="29">
        <v>-13.95</v>
      </c>
      <c r="H138" s="29">
        <v>16.54</v>
      </c>
      <c r="I138" s="29">
        <v>0.58199999999999996</v>
      </c>
      <c r="J138" s="29">
        <v>55.694484398530619</v>
      </c>
      <c r="K138" s="68">
        <v>-6.3925029974458853</v>
      </c>
      <c r="L138" s="68"/>
      <c r="M138" s="68"/>
      <c r="N138" s="68"/>
      <c r="O138" s="68"/>
      <c r="P138" s="68"/>
      <c r="Q138" s="68"/>
    </row>
    <row r="139" spans="2:17" x14ac:dyDescent="0.25">
      <c r="B139" s="28"/>
      <c r="C139" s="28"/>
      <c r="D139" s="28"/>
      <c r="E139" s="28"/>
      <c r="F139" s="29">
        <v>5.6</v>
      </c>
      <c r="G139" s="29">
        <v>-13.92</v>
      </c>
      <c r="H139" s="29">
        <v>16.57</v>
      </c>
      <c r="I139" s="29">
        <v>0.55700000000000005</v>
      </c>
      <c r="J139" s="29">
        <v>66.062815733996104</v>
      </c>
      <c r="K139" s="68">
        <v>-4.8242970935179175</v>
      </c>
      <c r="L139" s="68"/>
      <c r="M139" s="68"/>
      <c r="N139" s="68"/>
      <c r="O139" s="68"/>
      <c r="P139" s="68"/>
      <c r="Q139" s="68"/>
    </row>
    <row r="140" spans="2:17" x14ac:dyDescent="0.25">
      <c r="B140" s="28"/>
      <c r="C140" s="28"/>
      <c r="D140" s="28"/>
      <c r="E140" s="28"/>
      <c r="F140" s="29">
        <v>5.53</v>
      </c>
      <c r="G140" s="29">
        <v>-13.78</v>
      </c>
      <c r="H140" s="29">
        <v>16.72</v>
      </c>
      <c r="I140" s="29">
        <v>0.58499999999999996</v>
      </c>
      <c r="J140" s="29">
        <v>54.513144868172219</v>
      </c>
      <c r="K140" s="68">
        <v>-6.4010968468126466</v>
      </c>
      <c r="L140" s="68"/>
      <c r="M140" s="68"/>
      <c r="N140" s="68"/>
      <c r="O140" s="68"/>
      <c r="P140" s="68"/>
      <c r="Q140" s="68"/>
    </row>
    <row r="141" spans="2:17" x14ac:dyDescent="0.25">
      <c r="B141" s="28"/>
      <c r="C141" s="28"/>
      <c r="D141" s="28"/>
      <c r="E141" s="28"/>
      <c r="F141" s="29">
        <v>5.59</v>
      </c>
      <c r="G141" s="29">
        <v>-13.9</v>
      </c>
      <c r="H141" s="29">
        <v>16.59</v>
      </c>
      <c r="I141" s="29">
        <v>0.60699999999999998</v>
      </c>
      <c r="J141" s="29">
        <v>46.222255045354473</v>
      </c>
      <c r="K141" s="68">
        <v>-7.8801642402085879</v>
      </c>
      <c r="L141" s="68"/>
      <c r="M141" s="68"/>
      <c r="N141" s="68"/>
      <c r="O141" s="68"/>
      <c r="P141" s="68"/>
      <c r="Q141" s="68"/>
    </row>
    <row r="142" spans="2:17" x14ac:dyDescent="0.25">
      <c r="B142" s="28"/>
      <c r="C142" s="28"/>
      <c r="D142" s="28"/>
      <c r="E142" s="28"/>
      <c r="F142" s="29">
        <v>5.59</v>
      </c>
      <c r="G142" s="29">
        <v>-13.82</v>
      </c>
      <c r="H142" s="29">
        <v>16.670000000000002</v>
      </c>
      <c r="I142" s="29">
        <v>0.57499999999999996</v>
      </c>
      <c r="J142" s="29">
        <v>58.501402019387569</v>
      </c>
      <c r="K142" s="68">
        <v>-5.8347462272089672</v>
      </c>
      <c r="L142" s="68"/>
      <c r="M142" s="68"/>
      <c r="N142" s="68"/>
      <c r="O142" s="68"/>
      <c r="P142" s="68"/>
      <c r="Q142" s="68"/>
    </row>
    <row r="143" spans="2:17" x14ac:dyDescent="0.25">
      <c r="B143" s="28"/>
      <c r="C143" s="28"/>
      <c r="D143" s="28"/>
      <c r="E143" s="28"/>
      <c r="F143" s="29">
        <v>5.41</v>
      </c>
      <c r="G143" s="29">
        <v>-14.11</v>
      </c>
      <c r="H143" s="29">
        <v>16.38</v>
      </c>
      <c r="I143" s="29">
        <v>0.57899999999999996</v>
      </c>
      <c r="J143" s="29">
        <v>56.888694179319828</v>
      </c>
      <c r="K143" s="68">
        <v>-6.3643877845868184</v>
      </c>
      <c r="L143" s="68"/>
      <c r="M143" s="68"/>
      <c r="N143" s="68"/>
      <c r="O143" s="68"/>
      <c r="P143" s="68"/>
      <c r="Q143" s="68"/>
    </row>
    <row r="144" spans="2:17" x14ac:dyDescent="0.25">
      <c r="B144" s="28"/>
      <c r="C144" s="28"/>
      <c r="D144" s="28"/>
      <c r="E144" s="28"/>
      <c r="F144" s="29">
        <v>5.4</v>
      </c>
      <c r="G144" s="29">
        <v>-13.75</v>
      </c>
      <c r="H144" s="29">
        <v>16.75</v>
      </c>
      <c r="I144" s="29">
        <v>0.56200000000000006</v>
      </c>
      <c r="J144" s="29">
        <v>63.910701534752377</v>
      </c>
      <c r="K144" s="68">
        <v>-4.9561069120079493</v>
      </c>
      <c r="L144" s="68"/>
      <c r="M144" s="68"/>
      <c r="N144" s="68"/>
      <c r="O144" s="68"/>
      <c r="P144" s="68"/>
      <c r="Q144" s="68"/>
    </row>
    <row r="145" spans="2:17" x14ac:dyDescent="0.25">
      <c r="B145" s="28"/>
      <c r="C145" s="28"/>
      <c r="D145" s="28"/>
      <c r="E145" s="28"/>
      <c r="F145" s="29">
        <v>5.53</v>
      </c>
      <c r="G145" s="29">
        <v>-13.83</v>
      </c>
      <c r="H145" s="29">
        <v>16.66</v>
      </c>
      <c r="I145" s="29">
        <v>0.61899999999999999</v>
      </c>
      <c r="J145" s="29">
        <v>41.95713253522905</v>
      </c>
      <c r="K145" s="68">
        <v>-8.5485917127072657</v>
      </c>
      <c r="L145" s="68"/>
      <c r="M145" s="68"/>
      <c r="N145" s="68"/>
      <c r="O145" s="68"/>
      <c r="P145" s="68"/>
      <c r="Q145" s="68"/>
    </row>
    <row r="146" spans="2:17" x14ac:dyDescent="0.25">
      <c r="B146" s="30" t="s">
        <v>26</v>
      </c>
      <c r="C146" s="30" t="s">
        <v>58</v>
      </c>
      <c r="D146" s="30" t="s">
        <v>17</v>
      </c>
      <c r="E146" s="30">
        <v>10</v>
      </c>
      <c r="F146" s="32">
        <v>2.5</v>
      </c>
      <c r="G146" s="32">
        <v>-16.02</v>
      </c>
      <c r="H146" s="32">
        <v>14.4</v>
      </c>
      <c r="I146" s="32">
        <v>0.55500000000000005</v>
      </c>
      <c r="J146" s="32">
        <v>66.935278120856481</v>
      </c>
      <c r="K146" s="69">
        <v>-6.8256776919406246</v>
      </c>
      <c r="L146" s="69"/>
      <c r="M146" s="69"/>
      <c r="N146" s="69"/>
      <c r="O146" s="69"/>
      <c r="P146" s="69"/>
      <c r="Q146" s="69"/>
    </row>
    <row r="147" spans="2:17" x14ac:dyDescent="0.25">
      <c r="B147" s="28"/>
      <c r="C147" s="28"/>
      <c r="D147" s="28"/>
      <c r="E147" s="28"/>
      <c r="F147" s="29">
        <v>2.59</v>
      </c>
      <c r="G147" s="29">
        <v>-15.83</v>
      </c>
      <c r="H147" s="29">
        <v>14.6</v>
      </c>
      <c r="I147" s="29">
        <v>0.55600000000000005</v>
      </c>
      <c r="J147" s="29">
        <v>66.498206512270997</v>
      </c>
      <c r="K147" s="68">
        <v>-6.6913518441065873</v>
      </c>
      <c r="L147" s="68"/>
      <c r="M147" s="68"/>
      <c r="N147" s="68"/>
      <c r="O147" s="68"/>
      <c r="P147" s="68"/>
      <c r="Q147" s="68"/>
    </row>
    <row r="148" spans="2:17" x14ac:dyDescent="0.25">
      <c r="B148" s="28"/>
      <c r="C148" s="28"/>
      <c r="D148" s="28"/>
      <c r="E148" s="28"/>
      <c r="F148" s="29">
        <v>2.52</v>
      </c>
      <c r="G148" s="29">
        <v>-15.99</v>
      </c>
      <c r="H148" s="29">
        <v>14.43</v>
      </c>
      <c r="I148" s="29">
        <v>0.52600000000000002</v>
      </c>
      <c r="J148" s="29">
        <v>80.393550395367811</v>
      </c>
      <c r="K148" s="68">
        <v>-5.0117586535227892</v>
      </c>
      <c r="L148" s="68"/>
      <c r="M148" s="68"/>
      <c r="N148" s="68"/>
      <c r="O148" s="68"/>
      <c r="P148" s="68"/>
      <c r="Q148" s="68"/>
    </row>
    <row r="149" spans="2:17" x14ac:dyDescent="0.25">
      <c r="B149" s="28"/>
      <c r="C149" s="28"/>
      <c r="D149" s="28"/>
      <c r="E149" s="28"/>
      <c r="F149" s="29">
        <v>2.64</v>
      </c>
      <c r="G149" s="29">
        <v>-15.83</v>
      </c>
      <c r="H149" s="29">
        <v>14.6</v>
      </c>
      <c r="I149" s="29">
        <v>0.53700000000000003</v>
      </c>
      <c r="J149" s="29">
        <v>75.102843790556221</v>
      </c>
      <c r="K149" s="68">
        <v>-5.522404423812648</v>
      </c>
      <c r="L149" s="68"/>
      <c r="M149" s="68"/>
      <c r="N149" s="68"/>
      <c r="O149" s="68"/>
      <c r="P149" s="68"/>
      <c r="Q149" s="68"/>
    </row>
    <row r="150" spans="2:17" x14ac:dyDescent="0.25">
      <c r="B150" s="28"/>
      <c r="C150" s="28"/>
      <c r="D150" s="28"/>
      <c r="E150" s="28"/>
      <c r="F150" s="29">
        <v>2.67</v>
      </c>
      <c r="G150" s="29">
        <v>-15.84</v>
      </c>
      <c r="H150" s="29">
        <v>14.59</v>
      </c>
      <c r="I150" s="29">
        <v>0.56399999999999995</v>
      </c>
      <c r="J150" s="29">
        <v>63.061252851794336</v>
      </c>
      <c r="K150" s="68">
        <v>-7.1929143756413776</v>
      </c>
      <c r="L150" s="68"/>
      <c r="M150" s="68"/>
      <c r="N150" s="68"/>
      <c r="O150" s="68"/>
      <c r="P150" s="68"/>
      <c r="Q150" s="68"/>
    </row>
    <row r="151" spans="2:17" x14ac:dyDescent="0.25">
      <c r="B151" s="28"/>
      <c r="C151" s="28"/>
      <c r="D151" s="28"/>
      <c r="E151" s="28"/>
      <c r="F151" s="29">
        <v>2.69</v>
      </c>
      <c r="G151" s="29">
        <v>-15.84</v>
      </c>
      <c r="H151" s="29">
        <v>14.59</v>
      </c>
      <c r="I151" s="29">
        <v>0.55600000000000005</v>
      </c>
      <c r="J151" s="29">
        <v>66.498206512270997</v>
      </c>
      <c r="K151" s="68">
        <v>-6.7011419943939421</v>
      </c>
      <c r="L151" s="68"/>
      <c r="M151" s="68"/>
      <c r="N151" s="68"/>
      <c r="O151" s="68"/>
      <c r="P151" s="68"/>
      <c r="Q151" s="68"/>
    </row>
    <row r="152" spans="2:17" x14ac:dyDescent="0.25">
      <c r="B152" s="28"/>
      <c r="C152" s="28"/>
      <c r="D152" s="28"/>
      <c r="E152" s="28"/>
      <c r="F152" s="29">
        <v>2.6</v>
      </c>
      <c r="G152" s="29">
        <v>-15.74</v>
      </c>
      <c r="H152" s="29">
        <v>14.69</v>
      </c>
      <c r="I152" s="29">
        <v>0.58699999999999997</v>
      </c>
      <c r="J152" s="29">
        <v>53.732621737534828</v>
      </c>
      <c r="K152" s="68">
        <v>-8.5076903633477077</v>
      </c>
      <c r="L152" s="68"/>
      <c r="M152" s="68"/>
      <c r="N152" s="68"/>
      <c r="O152" s="68"/>
      <c r="P152" s="68"/>
      <c r="Q152" s="68"/>
    </row>
    <row r="153" spans="2:17" x14ac:dyDescent="0.25">
      <c r="B153" s="28"/>
      <c r="C153" s="28"/>
      <c r="D153" s="28"/>
      <c r="E153" s="28"/>
      <c r="F153" s="29">
        <v>2.6</v>
      </c>
      <c r="G153" s="29">
        <v>-15.73</v>
      </c>
      <c r="H153" s="29">
        <v>14.7</v>
      </c>
      <c r="I153" s="29">
        <v>0.58199999999999996</v>
      </c>
      <c r="J153" s="29">
        <v>55.694484398530619</v>
      </c>
      <c r="K153" s="68">
        <v>-8.1909937548038041</v>
      </c>
      <c r="L153" s="68"/>
      <c r="M153" s="68"/>
      <c r="N153" s="68"/>
      <c r="O153" s="68"/>
      <c r="P153" s="68"/>
      <c r="Q153" s="68"/>
    </row>
    <row r="154" spans="2:17" x14ac:dyDescent="0.25">
      <c r="B154" s="28"/>
      <c r="C154" s="28"/>
      <c r="D154" s="28"/>
      <c r="E154" s="28"/>
      <c r="F154" s="29">
        <v>2.57</v>
      </c>
      <c r="G154" s="29">
        <v>-15.85</v>
      </c>
      <c r="H154" s="29">
        <v>14.58</v>
      </c>
      <c r="I154" s="29">
        <v>0.60699999999999998</v>
      </c>
      <c r="J154" s="29">
        <v>46.222255045354473</v>
      </c>
      <c r="K154" s="68">
        <v>-9.8417818735486478</v>
      </c>
      <c r="L154" s="68"/>
      <c r="M154" s="68"/>
      <c r="N154" s="68"/>
      <c r="O154" s="68"/>
      <c r="P154" s="68"/>
      <c r="Q154" s="68"/>
    </row>
    <row r="155" spans="2:17" x14ac:dyDescent="0.25">
      <c r="B155" s="28"/>
      <c r="C155" s="28"/>
      <c r="D155" s="28"/>
      <c r="E155" s="28"/>
      <c r="F155" s="29">
        <v>2.68</v>
      </c>
      <c r="G155" s="29">
        <v>-15.75</v>
      </c>
      <c r="H155" s="29">
        <v>14.69</v>
      </c>
      <c r="I155" s="29">
        <v>0.55700000000000005</v>
      </c>
      <c r="J155" s="29">
        <v>66.062815733996104</v>
      </c>
      <c r="K155" s="68">
        <v>-6.6647314182217565</v>
      </c>
      <c r="L155" s="68"/>
      <c r="M155" s="68"/>
      <c r="N155" s="68"/>
      <c r="O155" s="68"/>
      <c r="P155" s="68"/>
      <c r="Q155" s="68"/>
    </row>
    <row r="156" spans="2:17" ht="15.75" thickBot="1" x14ac:dyDescent="0.3">
      <c r="B156" s="33"/>
      <c r="C156" s="33"/>
      <c r="D156" s="33"/>
      <c r="E156" s="33"/>
      <c r="F156" s="34">
        <v>2.68</v>
      </c>
      <c r="G156" s="34">
        <v>-15.8</v>
      </c>
      <c r="H156" s="34">
        <v>14.64</v>
      </c>
      <c r="I156" s="34">
        <v>0.60899999999999999</v>
      </c>
      <c r="J156" s="34">
        <v>45.499365356425756</v>
      </c>
      <c r="K156" s="70">
        <v>-9.9058105025283112</v>
      </c>
      <c r="L156" s="70"/>
      <c r="M156" s="70"/>
      <c r="N156" s="70"/>
      <c r="O156" s="70"/>
      <c r="P156" s="70"/>
      <c r="Q156" s="70"/>
    </row>
    <row r="157" spans="2:17" x14ac:dyDescent="0.25">
      <c r="B157" s="35" t="s">
        <v>27</v>
      </c>
      <c r="C157" s="35" t="s">
        <v>28</v>
      </c>
      <c r="D157" s="35" t="s">
        <v>29</v>
      </c>
      <c r="E157" s="36">
        <v>9</v>
      </c>
      <c r="F157" s="37">
        <v>-5</v>
      </c>
      <c r="G157" s="37">
        <v>-13.03</v>
      </c>
      <c r="H157" s="37">
        <v>17.489999999999998</v>
      </c>
      <c r="I157" s="37">
        <v>0.61299999999999999</v>
      </c>
      <c r="J157" s="37">
        <v>44.068190975293021</v>
      </c>
      <c r="K157" s="71">
        <v>-7.3705684456903571</v>
      </c>
      <c r="L157" s="71">
        <f>AVERAGE(J157:J188)</f>
        <v>52.140529304193912</v>
      </c>
      <c r="M157" s="71">
        <v>13.202382980002248</v>
      </c>
      <c r="N157" s="71">
        <v>4.7599666571939547</v>
      </c>
      <c r="O157" s="71">
        <v>-8.0985594750694929</v>
      </c>
      <c r="P157" s="71">
        <v>1.7828160913514741</v>
      </c>
      <c r="Q157" s="71">
        <v>0.64277374498193995</v>
      </c>
    </row>
    <row r="158" spans="2:17" x14ac:dyDescent="0.25">
      <c r="B158" s="38"/>
      <c r="C158" s="38"/>
      <c r="D158" s="38"/>
      <c r="E158" s="38"/>
      <c r="F158" s="39">
        <v>-5.07</v>
      </c>
      <c r="G158" s="39">
        <v>-13.12</v>
      </c>
      <c r="H158" s="39">
        <v>17.39</v>
      </c>
      <c r="I158" s="39">
        <v>0.63</v>
      </c>
      <c r="J158" s="39">
        <v>38.193911610963767</v>
      </c>
      <c r="K158" s="72">
        <v>-8.5120437216271618</v>
      </c>
      <c r="L158" s="72"/>
      <c r="M158" s="72"/>
      <c r="N158" s="72"/>
      <c r="O158" s="72"/>
      <c r="P158" s="72"/>
      <c r="Q158" s="72"/>
    </row>
    <row r="159" spans="2:17" x14ac:dyDescent="0.25">
      <c r="B159" s="38"/>
      <c r="C159" s="38"/>
      <c r="D159" s="38"/>
      <c r="E159" s="38"/>
      <c r="F159" s="39">
        <v>-5.03</v>
      </c>
      <c r="G159" s="39">
        <v>-13.08</v>
      </c>
      <c r="H159" s="39">
        <v>17.440000000000001</v>
      </c>
      <c r="I159" s="39">
        <v>0.66200000000000003</v>
      </c>
      <c r="J159" s="39">
        <v>27.968448133252195</v>
      </c>
      <c r="K159" s="72">
        <v>-10.425458714482827</v>
      </c>
      <c r="L159" s="72"/>
      <c r="M159" s="72"/>
      <c r="N159" s="72"/>
      <c r="O159" s="72"/>
      <c r="P159" s="72"/>
      <c r="Q159" s="72"/>
    </row>
    <row r="160" spans="2:17" x14ac:dyDescent="0.25">
      <c r="B160" s="38"/>
      <c r="C160" s="38"/>
      <c r="D160" s="38"/>
      <c r="E160" s="38"/>
      <c r="F160" s="39">
        <v>-5.03</v>
      </c>
      <c r="G160" s="39">
        <v>-13.13</v>
      </c>
      <c r="H160" s="39">
        <v>17.38</v>
      </c>
      <c r="I160" s="39">
        <v>0.627</v>
      </c>
      <c r="J160" s="39">
        <v>39.2068540277171</v>
      </c>
      <c r="K160" s="72">
        <v>-8.3376498251611046</v>
      </c>
      <c r="L160" s="72"/>
      <c r="M160" s="72"/>
      <c r="N160" s="72"/>
      <c r="O160" s="72"/>
      <c r="P160" s="72"/>
      <c r="Q160" s="72"/>
    </row>
    <row r="161" spans="2:17" x14ac:dyDescent="0.25">
      <c r="B161" s="38"/>
      <c r="C161" s="38"/>
      <c r="D161" s="38"/>
      <c r="E161" s="38"/>
      <c r="F161" s="39">
        <v>-5.05</v>
      </c>
      <c r="G161" s="39">
        <v>-13.04</v>
      </c>
      <c r="H161" s="39">
        <v>17.47</v>
      </c>
      <c r="I161" s="39">
        <v>0.63900000000000001</v>
      </c>
      <c r="J161" s="39">
        <v>35.213207728458372</v>
      </c>
      <c r="K161" s="72">
        <v>-8.9863420976724306</v>
      </c>
      <c r="L161" s="72"/>
      <c r="M161" s="72"/>
      <c r="N161" s="72"/>
      <c r="O161" s="72"/>
      <c r="P161" s="72"/>
      <c r="Q161" s="72"/>
    </row>
    <row r="162" spans="2:17" x14ac:dyDescent="0.25">
      <c r="B162" s="38"/>
      <c r="C162" s="38"/>
      <c r="D162" s="38"/>
      <c r="E162" s="38"/>
      <c r="F162" s="39">
        <v>-5.05</v>
      </c>
      <c r="G162" s="39">
        <v>-13.16</v>
      </c>
      <c r="H162" s="39">
        <v>17.350000000000001</v>
      </c>
      <c r="I162" s="39">
        <v>0.63500000000000001</v>
      </c>
      <c r="J162" s="39">
        <v>36.527354776707966</v>
      </c>
      <c r="K162" s="72">
        <v>-8.857839161031638</v>
      </c>
      <c r="L162" s="72"/>
      <c r="M162" s="72"/>
      <c r="N162" s="72"/>
      <c r="O162" s="72"/>
      <c r="P162" s="72"/>
      <c r="Q162" s="72"/>
    </row>
    <row r="163" spans="2:17" x14ac:dyDescent="0.25">
      <c r="B163" s="38"/>
      <c r="C163" s="38"/>
      <c r="D163" s="38"/>
      <c r="E163" s="38"/>
      <c r="F163" s="39">
        <v>-5.0199999999999996</v>
      </c>
      <c r="G163" s="39">
        <v>-13</v>
      </c>
      <c r="H163" s="39">
        <v>17.52</v>
      </c>
      <c r="I163" s="39">
        <v>0.59099999999999997</v>
      </c>
      <c r="J163" s="39">
        <v>52.18816414068209</v>
      </c>
      <c r="K163" s="72">
        <v>-5.9885433941828019</v>
      </c>
      <c r="L163" s="72"/>
      <c r="M163" s="72"/>
      <c r="N163" s="72"/>
      <c r="O163" s="72"/>
      <c r="P163" s="72"/>
      <c r="Q163" s="72"/>
    </row>
    <row r="164" spans="2:17" x14ac:dyDescent="0.25">
      <c r="B164" s="38"/>
      <c r="C164" s="38"/>
      <c r="D164" s="38"/>
      <c r="E164" s="38"/>
      <c r="F164" s="39">
        <v>-4.99</v>
      </c>
      <c r="G164" s="39">
        <v>-13.05</v>
      </c>
      <c r="H164" s="39">
        <v>17.46</v>
      </c>
      <c r="I164" s="39">
        <v>0.622</v>
      </c>
      <c r="J164" s="39">
        <v>40.917286560683692</v>
      </c>
      <c r="K164" s="72">
        <v>-7.9526731124301868</v>
      </c>
      <c r="L164" s="72"/>
      <c r="M164" s="72"/>
      <c r="N164" s="72"/>
      <c r="O164" s="72"/>
      <c r="P164" s="72"/>
      <c r="Q164" s="72"/>
    </row>
    <row r="165" spans="2:17" x14ac:dyDescent="0.25">
      <c r="B165" s="38"/>
      <c r="C165" s="38"/>
      <c r="D165" s="38"/>
      <c r="E165" s="38"/>
      <c r="F165" s="39">
        <v>-5</v>
      </c>
      <c r="G165" s="39">
        <v>-12.98</v>
      </c>
      <c r="H165" s="39">
        <v>17.54</v>
      </c>
      <c r="I165" s="39">
        <v>0.58399999999999996</v>
      </c>
      <c r="J165" s="39">
        <v>54.905508970983988</v>
      </c>
      <c r="K165" s="72">
        <v>-5.5381875066852011</v>
      </c>
      <c r="L165" s="72"/>
      <c r="M165" s="72"/>
      <c r="N165" s="72"/>
      <c r="O165" s="72"/>
      <c r="P165" s="72"/>
      <c r="Q165" s="72"/>
    </row>
    <row r="166" spans="2:17" x14ac:dyDescent="0.25">
      <c r="B166" s="40" t="s">
        <v>30</v>
      </c>
      <c r="C166" s="40" t="s">
        <v>22</v>
      </c>
      <c r="D166" s="40" t="s">
        <v>29</v>
      </c>
      <c r="E166" s="40">
        <v>6</v>
      </c>
      <c r="F166" s="41">
        <v>-2.75</v>
      </c>
      <c r="G166" s="41">
        <v>-15.29</v>
      </c>
      <c r="H166" s="41">
        <v>15.16</v>
      </c>
      <c r="I166" s="41">
        <v>0.64900000000000002</v>
      </c>
      <c r="J166" s="41">
        <v>31.999664336403157</v>
      </c>
      <c r="K166" s="73">
        <v>-11.848148257474623</v>
      </c>
      <c r="L166" s="73"/>
      <c r="M166" s="73"/>
      <c r="N166" s="73"/>
      <c r="O166" s="73"/>
      <c r="P166" s="73"/>
      <c r="Q166" s="73"/>
    </row>
    <row r="167" spans="2:17" x14ac:dyDescent="0.25">
      <c r="B167" s="38"/>
      <c r="C167" s="38"/>
      <c r="D167" s="38"/>
      <c r="E167" s="38"/>
      <c r="F167" s="39">
        <v>-2.73</v>
      </c>
      <c r="G167" s="39">
        <v>-15.29</v>
      </c>
      <c r="H167" s="39">
        <v>15.16</v>
      </c>
      <c r="I167" s="39">
        <v>0.57199999999999995</v>
      </c>
      <c r="J167" s="39">
        <v>59.726568371131123</v>
      </c>
      <c r="K167" s="72">
        <v>-7.1269571407965726</v>
      </c>
      <c r="L167" s="72"/>
      <c r="M167" s="72"/>
      <c r="N167" s="72"/>
      <c r="O167" s="72"/>
      <c r="P167" s="72"/>
      <c r="Q167" s="72"/>
    </row>
    <row r="168" spans="2:17" x14ac:dyDescent="0.25">
      <c r="B168" s="38"/>
      <c r="C168" s="38"/>
      <c r="D168" s="38"/>
      <c r="E168" s="38"/>
      <c r="F168" s="39">
        <v>-2.76</v>
      </c>
      <c r="G168" s="39">
        <v>-15.39</v>
      </c>
      <c r="H168" s="39">
        <v>15.05</v>
      </c>
      <c r="I168" s="39">
        <v>0.59799999999999998</v>
      </c>
      <c r="J168" s="39">
        <v>49.53724445263839</v>
      </c>
      <c r="K168" s="72">
        <v>-8.831054630091403</v>
      </c>
      <c r="L168" s="72"/>
      <c r="M168" s="72"/>
      <c r="N168" s="72"/>
      <c r="O168" s="72"/>
      <c r="P168" s="72"/>
      <c r="Q168" s="72"/>
    </row>
    <row r="169" spans="2:17" x14ac:dyDescent="0.25">
      <c r="B169" s="38"/>
      <c r="C169" s="38"/>
      <c r="D169" s="38"/>
      <c r="E169" s="38"/>
      <c r="F169" s="39">
        <v>-2.72</v>
      </c>
      <c r="G169" s="39">
        <v>-15.2</v>
      </c>
      <c r="H169" s="39">
        <v>15.25</v>
      </c>
      <c r="I169" s="39">
        <v>0.57099999999999995</v>
      </c>
      <c r="J169" s="39">
        <v>60.137984383260857</v>
      </c>
      <c r="K169" s="72">
        <v>-6.9774652504065617</v>
      </c>
      <c r="L169" s="72"/>
      <c r="M169" s="72"/>
      <c r="N169" s="72"/>
      <c r="O169" s="72"/>
      <c r="P169" s="72"/>
      <c r="Q169" s="72"/>
    </row>
    <row r="170" spans="2:17" x14ac:dyDescent="0.25">
      <c r="B170" s="38"/>
      <c r="C170" s="38"/>
      <c r="D170" s="38"/>
      <c r="E170" s="38"/>
      <c r="F170" s="39">
        <v>-2.84</v>
      </c>
      <c r="G170" s="39">
        <v>-15.23</v>
      </c>
      <c r="H170" s="39">
        <v>15.22</v>
      </c>
      <c r="I170" s="39">
        <v>0.626</v>
      </c>
      <c r="J170" s="39">
        <v>39.546704910557594</v>
      </c>
      <c r="K170" s="72">
        <v>-10.381791633970602</v>
      </c>
      <c r="L170" s="72"/>
      <c r="M170" s="72"/>
      <c r="N170" s="72"/>
      <c r="O170" s="72"/>
      <c r="P170" s="72"/>
      <c r="Q170" s="72"/>
    </row>
    <row r="171" spans="2:17" x14ac:dyDescent="0.25">
      <c r="B171" s="38"/>
      <c r="C171" s="38"/>
      <c r="D171" s="38"/>
      <c r="E171" s="38"/>
      <c r="F171" s="39">
        <v>-2.69</v>
      </c>
      <c r="G171" s="39">
        <v>-15.26</v>
      </c>
      <c r="H171" s="39">
        <v>15.19</v>
      </c>
      <c r="I171" s="39">
        <v>0.60799999999999998</v>
      </c>
      <c r="J171" s="39">
        <v>45.860195916325551</v>
      </c>
      <c r="K171" s="72">
        <v>-9.3077923913357132</v>
      </c>
      <c r="L171" s="72"/>
      <c r="M171" s="72"/>
      <c r="N171" s="72"/>
      <c r="O171" s="72"/>
      <c r="P171" s="72"/>
      <c r="Q171" s="72"/>
    </row>
    <row r="172" spans="2:17" x14ac:dyDescent="0.25">
      <c r="B172" s="40" t="s">
        <v>31</v>
      </c>
      <c r="C172" s="40" t="s">
        <v>22</v>
      </c>
      <c r="D172" s="40" t="s">
        <v>29</v>
      </c>
      <c r="E172" s="40">
        <v>9</v>
      </c>
      <c r="F172" s="41">
        <v>-3.13</v>
      </c>
      <c r="G172" s="41">
        <v>-15.96</v>
      </c>
      <c r="H172" s="41">
        <v>14.47</v>
      </c>
      <c r="I172" s="41">
        <v>0.56599999999999995</v>
      </c>
      <c r="J172" s="41">
        <v>62.218194220868554</v>
      </c>
      <c r="K172" s="73">
        <v>-7.433228526662619</v>
      </c>
      <c r="L172" s="73"/>
      <c r="M172" s="73"/>
      <c r="N172" s="73"/>
      <c r="O172" s="73"/>
      <c r="P172" s="73"/>
      <c r="Q172" s="73"/>
    </row>
    <row r="173" spans="2:17" x14ac:dyDescent="0.25">
      <c r="B173" s="38"/>
      <c r="C173" s="38"/>
      <c r="D173" s="38"/>
      <c r="E173" s="38"/>
      <c r="F173" s="39">
        <v>-3.08</v>
      </c>
      <c r="G173" s="39">
        <v>-15.96</v>
      </c>
      <c r="H173" s="39">
        <v>14.47</v>
      </c>
      <c r="I173" s="39">
        <v>0.55700000000000005</v>
      </c>
      <c r="J173" s="39">
        <v>66.062815733996104</v>
      </c>
      <c r="K173" s="72">
        <v>-6.8801013923892542</v>
      </c>
      <c r="L173" s="72"/>
      <c r="M173" s="72"/>
      <c r="N173" s="72"/>
      <c r="O173" s="72"/>
      <c r="P173" s="72"/>
      <c r="Q173" s="72"/>
    </row>
    <row r="174" spans="2:17" x14ac:dyDescent="0.25">
      <c r="B174" s="38"/>
      <c r="C174" s="38"/>
      <c r="D174" s="38"/>
      <c r="E174" s="38"/>
      <c r="F174" s="39">
        <v>-3.12</v>
      </c>
      <c r="G174" s="39">
        <v>-15.91</v>
      </c>
      <c r="H174" s="39">
        <v>14.52</v>
      </c>
      <c r="I174" s="39">
        <v>0.57999999999999996</v>
      </c>
      <c r="J174" s="39">
        <v>56.489179816462638</v>
      </c>
      <c r="K174" s="72">
        <v>-8.2441581591093485</v>
      </c>
      <c r="L174" s="72"/>
      <c r="M174" s="72"/>
      <c r="N174" s="72"/>
      <c r="O174" s="72"/>
      <c r="P174" s="72"/>
      <c r="Q174" s="72"/>
    </row>
    <row r="175" spans="2:17" x14ac:dyDescent="0.25">
      <c r="B175" s="38"/>
      <c r="C175" s="38"/>
      <c r="D175" s="38"/>
      <c r="E175" s="38"/>
      <c r="F175" s="39">
        <v>-3.08</v>
      </c>
      <c r="G175" s="39">
        <v>-15.83</v>
      </c>
      <c r="H175" s="39">
        <v>14.6</v>
      </c>
      <c r="I175" s="39">
        <v>0.57199999999999995</v>
      </c>
      <c r="J175" s="39">
        <v>59.726568371131123</v>
      </c>
      <c r="K175" s="72">
        <v>-7.6746628266008798</v>
      </c>
      <c r="L175" s="72"/>
      <c r="M175" s="72"/>
      <c r="N175" s="72"/>
      <c r="O175" s="72"/>
      <c r="P175" s="72"/>
      <c r="Q175" s="72"/>
    </row>
    <row r="176" spans="2:17" x14ac:dyDescent="0.25">
      <c r="B176" s="38"/>
      <c r="C176" s="38"/>
      <c r="D176" s="38"/>
      <c r="E176" s="38"/>
      <c r="F176" s="39">
        <v>-3.15</v>
      </c>
      <c r="G176" s="39">
        <v>-15.86</v>
      </c>
      <c r="H176" s="39">
        <v>14.57</v>
      </c>
      <c r="I176" s="39">
        <v>0.59</v>
      </c>
      <c r="J176" s="39">
        <v>52.572225381881196</v>
      </c>
      <c r="K176" s="72">
        <v>-8.8090328972916119</v>
      </c>
      <c r="L176" s="72"/>
      <c r="M176" s="72"/>
      <c r="N176" s="72"/>
      <c r="O176" s="72"/>
      <c r="P176" s="72"/>
      <c r="Q176" s="72"/>
    </row>
    <row r="177" spans="2:17" x14ac:dyDescent="0.25">
      <c r="B177" s="38"/>
      <c r="C177" s="38"/>
      <c r="D177" s="38"/>
      <c r="E177" s="38"/>
      <c r="F177" s="39">
        <v>-3.12</v>
      </c>
      <c r="G177" s="39">
        <v>-15.91</v>
      </c>
      <c r="H177" s="39">
        <v>14.52</v>
      </c>
      <c r="I177" s="39">
        <v>0.59599999999999997</v>
      </c>
      <c r="J177" s="39">
        <v>50.288030121908321</v>
      </c>
      <c r="K177" s="72">
        <v>-9.2259319643061612</v>
      </c>
      <c r="L177" s="72"/>
      <c r="M177" s="72"/>
      <c r="N177" s="72"/>
      <c r="O177" s="72"/>
      <c r="P177" s="72"/>
      <c r="Q177" s="72"/>
    </row>
    <row r="178" spans="2:17" x14ac:dyDescent="0.25">
      <c r="B178" s="38"/>
      <c r="C178" s="38"/>
      <c r="D178" s="38"/>
      <c r="E178" s="38"/>
      <c r="F178" s="39">
        <v>-3.14</v>
      </c>
      <c r="G178" s="39">
        <v>-15.97</v>
      </c>
      <c r="H178" s="39">
        <v>14.45</v>
      </c>
      <c r="I178" s="39">
        <v>0.53300000000000003</v>
      </c>
      <c r="J178" s="39">
        <v>76.999143372395793</v>
      </c>
      <c r="K178" s="72">
        <v>-5.4231964767479344</v>
      </c>
      <c r="L178" s="72"/>
      <c r="M178" s="72"/>
      <c r="N178" s="72"/>
      <c r="O178" s="72"/>
      <c r="P178" s="72"/>
      <c r="Q178" s="72"/>
    </row>
    <row r="179" spans="2:17" x14ac:dyDescent="0.25">
      <c r="B179" s="38"/>
      <c r="C179" s="38"/>
      <c r="D179" s="38"/>
      <c r="E179" s="38"/>
      <c r="F179" s="39">
        <v>-3.09</v>
      </c>
      <c r="G179" s="39">
        <v>-15.9</v>
      </c>
      <c r="H179" s="39">
        <v>14.53</v>
      </c>
      <c r="I179" s="39">
        <v>0.54100000000000004</v>
      </c>
      <c r="J179" s="39">
        <v>73.237023540833491</v>
      </c>
      <c r="K179" s="72">
        <v>-5.8372075969399502</v>
      </c>
      <c r="L179" s="72"/>
      <c r="M179" s="72"/>
      <c r="N179" s="72"/>
      <c r="O179" s="72"/>
      <c r="P179" s="72"/>
      <c r="Q179" s="72"/>
    </row>
    <row r="180" spans="2:17" x14ac:dyDescent="0.25">
      <c r="B180" s="38"/>
      <c r="C180" s="38"/>
      <c r="D180" s="38"/>
      <c r="E180" s="38"/>
      <c r="F180" s="39">
        <v>-3.12</v>
      </c>
      <c r="G180" s="39">
        <v>-15.91</v>
      </c>
      <c r="H180" s="39">
        <v>14.52</v>
      </c>
      <c r="I180" s="39">
        <v>0.55800000000000005</v>
      </c>
      <c r="J180" s="39">
        <v>65.629095040398738</v>
      </c>
      <c r="K180" s="72">
        <v>-6.8926304899397852</v>
      </c>
      <c r="L180" s="72"/>
      <c r="M180" s="72"/>
      <c r="N180" s="72"/>
      <c r="O180" s="72"/>
      <c r="P180" s="72"/>
      <c r="Q180" s="72"/>
    </row>
    <row r="181" spans="2:17" x14ac:dyDescent="0.25">
      <c r="B181" s="40" t="s">
        <v>32</v>
      </c>
      <c r="C181" s="40" t="s">
        <v>22</v>
      </c>
      <c r="D181" s="40" t="s">
        <v>29</v>
      </c>
      <c r="E181" s="40">
        <v>7</v>
      </c>
      <c r="F181" s="41">
        <v>-3.36</v>
      </c>
      <c r="G181" s="41">
        <v>-15.99</v>
      </c>
      <c r="H181" s="41">
        <v>14.44</v>
      </c>
      <c r="I181" s="41">
        <v>0.66600000000000004</v>
      </c>
      <c r="J181" s="41">
        <v>26.759860281404542</v>
      </c>
      <c r="K181" s="73">
        <v>-13.587567465383492</v>
      </c>
      <c r="L181" s="73"/>
      <c r="M181" s="73"/>
      <c r="N181" s="73"/>
      <c r="O181" s="73"/>
      <c r="P181" s="73"/>
      <c r="Q181" s="73"/>
    </row>
    <row r="182" spans="2:17" x14ac:dyDescent="0.25">
      <c r="B182" s="38"/>
      <c r="C182" s="38"/>
      <c r="D182" s="38"/>
      <c r="E182" s="38"/>
      <c r="F182" s="39">
        <v>-3.2</v>
      </c>
      <c r="G182" s="39">
        <v>-15.69</v>
      </c>
      <c r="H182" s="39">
        <v>14.74</v>
      </c>
      <c r="I182" s="39">
        <v>0.56299999999999994</v>
      </c>
      <c r="J182" s="39">
        <v>63.485173399512632</v>
      </c>
      <c r="K182" s="72">
        <v>-6.9846675099239901</v>
      </c>
      <c r="L182" s="72"/>
      <c r="M182" s="72"/>
      <c r="N182" s="72"/>
      <c r="O182" s="72"/>
      <c r="P182" s="72"/>
      <c r="Q182" s="72"/>
    </row>
    <row r="183" spans="2:17" x14ac:dyDescent="0.25">
      <c r="B183" s="38"/>
      <c r="C183" s="38"/>
      <c r="D183" s="38"/>
      <c r="E183" s="38"/>
      <c r="F183" s="39">
        <v>-3.33</v>
      </c>
      <c r="G183" s="39">
        <v>-15.76</v>
      </c>
      <c r="H183" s="39">
        <v>14.67</v>
      </c>
      <c r="I183" s="39">
        <v>0.54300000000000004</v>
      </c>
      <c r="J183" s="39">
        <v>72.315289539928585</v>
      </c>
      <c r="K183" s="72">
        <v>-5.8231080303933007</v>
      </c>
      <c r="L183" s="72"/>
      <c r="M183" s="72"/>
      <c r="N183" s="72"/>
      <c r="O183" s="72"/>
      <c r="P183" s="72"/>
      <c r="Q183" s="72"/>
    </row>
    <row r="184" spans="2:17" x14ac:dyDescent="0.25">
      <c r="B184" s="38"/>
      <c r="C184" s="38"/>
      <c r="D184" s="38"/>
      <c r="E184" s="38"/>
      <c r="F184" s="39">
        <v>-3.15</v>
      </c>
      <c r="G184" s="39">
        <v>-15.78</v>
      </c>
      <c r="H184" s="39">
        <v>14.65</v>
      </c>
      <c r="I184" s="39">
        <v>0.55700000000000005</v>
      </c>
      <c r="J184" s="39">
        <v>66.062815733996104</v>
      </c>
      <c r="K184" s="72">
        <v>-6.7038895953431901</v>
      </c>
      <c r="L184" s="72"/>
      <c r="M184" s="72"/>
      <c r="N184" s="72"/>
      <c r="O184" s="72"/>
      <c r="P184" s="72"/>
      <c r="Q184" s="72"/>
    </row>
    <row r="185" spans="2:17" x14ac:dyDescent="0.25">
      <c r="B185" s="38"/>
      <c r="C185" s="38"/>
      <c r="D185" s="38"/>
      <c r="E185" s="38"/>
      <c r="F185" s="39">
        <v>-3.16</v>
      </c>
      <c r="G185" s="39">
        <v>-15.76</v>
      </c>
      <c r="H185" s="39">
        <v>14.67</v>
      </c>
      <c r="I185" s="39">
        <v>0.57399999999999995</v>
      </c>
      <c r="J185" s="39">
        <v>58.90828648355</v>
      </c>
      <c r="K185" s="72">
        <v>-7.7290535011858585</v>
      </c>
      <c r="L185" s="72"/>
      <c r="M185" s="72"/>
      <c r="N185" s="72"/>
      <c r="O185" s="72"/>
      <c r="P185" s="72"/>
      <c r="Q185" s="72"/>
    </row>
    <row r="186" spans="2:17" x14ac:dyDescent="0.25">
      <c r="B186" s="38"/>
      <c r="C186" s="38"/>
      <c r="D186" s="38"/>
      <c r="E186" s="38"/>
      <c r="F186" s="39">
        <v>-3.13</v>
      </c>
      <c r="G186" s="39">
        <v>-15.73</v>
      </c>
      <c r="H186" s="39">
        <v>14.71</v>
      </c>
      <c r="I186" s="39">
        <v>0.60299999999999998</v>
      </c>
      <c r="J186" s="39">
        <v>47.682917845885129</v>
      </c>
      <c r="K186" s="72">
        <v>-9.4696798718561954</v>
      </c>
      <c r="L186" s="72"/>
      <c r="M186" s="72"/>
      <c r="N186" s="72"/>
      <c r="O186" s="72"/>
      <c r="P186" s="72"/>
      <c r="Q186" s="72"/>
    </row>
    <row r="187" spans="2:17" x14ac:dyDescent="0.25">
      <c r="B187" s="38"/>
      <c r="C187" s="38"/>
      <c r="D187" s="38"/>
      <c r="E187" s="38"/>
      <c r="F187" s="39">
        <v>-3.21</v>
      </c>
      <c r="G187" s="39">
        <v>-15.72</v>
      </c>
      <c r="H187" s="39">
        <v>14.72</v>
      </c>
      <c r="I187" s="39">
        <v>0.56499999999999995</v>
      </c>
      <c r="J187" s="39">
        <v>62.638929794945113</v>
      </c>
      <c r="K187" s="72">
        <v>-7.1271677332600474</v>
      </c>
      <c r="L187" s="72"/>
      <c r="M187" s="72"/>
      <c r="N187" s="72"/>
      <c r="O187" s="72"/>
      <c r="P187" s="72"/>
      <c r="Q187" s="72"/>
    </row>
    <row r="188" spans="2:17" ht="15.75" thickBot="1" x14ac:dyDescent="0.3">
      <c r="B188" s="42"/>
      <c r="C188" s="42"/>
      <c r="D188" s="42"/>
      <c r="E188" s="42"/>
      <c r="F188" s="43">
        <v>-3.26</v>
      </c>
      <c r="G188" s="43">
        <v>-15.73</v>
      </c>
      <c r="H188" s="43">
        <v>14.7</v>
      </c>
      <c r="I188" s="43">
        <v>0.59299999999999997</v>
      </c>
      <c r="J188" s="43">
        <v>51.42409976004825</v>
      </c>
      <c r="K188" s="74">
        <v>-8.8661038818509095</v>
      </c>
      <c r="L188" s="74"/>
      <c r="M188" s="74"/>
      <c r="N188" s="74"/>
      <c r="O188" s="74"/>
      <c r="P188" s="74"/>
      <c r="Q188" s="74"/>
    </row>
    <row r="189" spans="2:17" x14ac:dyDescent="0.25">
      <c r="B189" s="44" t="s">
        <v>33</v>
      </c>
      <c r="C189" s="44" t="s">
        <v>34</v>
      </c>
      <c r="D189" s="44" t="s">
        <v>35</v>
      </c>
      <c r="E189" s="45">
        <v>7</v>
      </c>
      <c r="F189" s="46">
        <v>1.81</v>
      </c>
      <c r="G189" s="46">
        <v>-4.68</v>
      </c>
      <c r="H189" s="46">
        <v>26.09</v>
      </c>
      <c r="I189" s="46">
        <v>0.53300000000000003</v>
      </c>
      <c r="J189" s="46">
        <v>76.999143372395793</v>
      </c>
      <c r="K189" s="75">
        <v>5.9887745351408004</v>
      </c>
      <c r="L189" s="75">
        <f>AVERAGE(J189:J203)</f>
        <v>67.058073000001073</v>
      </c>
      <c r="M189" s="75">
        <v>12.70036366874514</v>
      </c>
      <c r="N189" s="75">
        <v>10.617769739376815</v>
      </c>
      <c r="O189" s="75">
        <v>4.3808070594935931</v>
      </c>
      <c r="P189" s="75">
        <v>2.0158919440137253</v>
      </c>
      <c r="Q189" s="75">
        <v>1.6853278409402654</v>
      </c>
    </row>
    <row r="190" spans="2:17" x14ac:dyDescent="0.25">
      <c r="B190" s="47"/>
      <c r="C190" s="47"/>
      <c r="D190" s="47"/>
      <c r="E190" s="47"/>
      <c r="F190" s="48">
        <v>1.8</v>
      </c>
      <c r="G190" s="48">
        <v>-4.66</v>
      </c>
      <c r="H190" s="48">
        <v>26.11</v>
      </c>
      <c r="I190" s="48">
        <v>0.59399999999999997</v>
      </c>
      <c r="J190" s="48">
        <v>51.044080779766091</v>
      </c>
      <c r="K190" s="76">
        <v>2.216861553880682</v>
      </c>
      <c r="L190" s="76"/>
      <c r="M190" s="76"/>
      <c r="N190" s="76"/>
      <c r="O190" s="76"/>
      <c r="P190" s="76"/>
      <c r="Q190" s="76"/>
    </row>
    <row r="191" spans="2:17" x14ac:dyDescent="0.25">
      <c r="B191" s="47"/>
      <c r="C191" s="47"/>
      <c r="D191" s="47"/>
      <c r="E191" s="47"/>
      <c r="F191" s="48">
        <v>1.78</v>
      </c>
      <c r="G191" s="48">
        <v>-4.6900000000000004</v>
      </c>
      <c r="H191" s="48">
        <v>26.08</v>
      </c>
      <c r="I191" s="48">
        <v>0.51700000000000002</v>
      </c>
      <c r="J191" s="48">
        <v>84.906414873133258</v>
      </c>
      <c r="K191" s="76">
        <v>6.9758110215047928</v>
      </c>
      <c r="L191" s="76"/>
      <c r="M191" s="76"/>
      <c r="N191" s="76"/>
      <c r="O191" s="76"/>
      <c r="P191" s="76"/>
      <c r="Q191" s="76"/>
    </row>
    <row r="192" spans="2:17" x14ac:dyDescent="0.25">
      <c r="B192" s="47"/>
      <c r="C192" s="47"/>
      <c r="D192" s="47"/>
      <c r="E192" s="47"/>
      <c r="F192" s="48">
        <v>1.77</v>
      </c>
      <c r="G192" s="48">
        <v>-4.72</v>
      </c>
      <c r="H192" s="48">
        <v>26.06</v>
      </c>
      <c r="I192" s="48">
        <v>0.51700000000000002</v>
      </c>
      <c r="J192" s="48">
        <v>84.906414873133258</v>
      </c>
      <c r="K192" s="76">
        <v>6.956183393814543</v>
      </c>
      <c r="L192" s="76"/>
      <c r="M192" s="76"/>
      <c r="N192" s="76"/>
      <c r="O192" s="76"/>
      <c r="P192" s="76"/>
      <c r="Q192" s="76"/>
    </row>
    <row r="193" spans="2:17" x14ac:dyDescent="0.25">
      <c r="B193" s="47"/>
      <c r="C193" s="47"/>
      <c r="D193" s="47"/>
      <c r="E193" s="47"/>
      <c r="F193" s="48">
        <v>1.8</v>
      </c>
      <c r="G193" s="48">
        <v>-4.74</v>
      </c>
      <c r="H193" s="48">
        <v>26.03</v>
      </c>
      <c r="I193" s="48">
        <v>0.57099999999999995</v>
      </c>
      <c r="J193" s="48">
        <v>60.137984383260857</v>
      </c>
      <c r="K193" s="76">
        <v>3.5665218705986987</v>
      </c>
      <c r="L193" s="76"/>
      <c r="M193" s="76"/>
      <c r="N193" s="76"/>
      <c r="O193" s="76"/>
      <c r="P193" s="76"/>
      <c r="Q193" s="76"/>
    </row>
    <row r="194" spans="2:17" x14ac:dyDescent="0.25">
      <c r="B194" s="47"/>
      <c r="C194" s="47"/>
      <c r="D194" s="47"/>
      <c r="E194" s="47"/>
      <c r="F194" s="48">
        <v>1.76</v>
      </c>
      <c r="G194" s="48">
        <v>-4.6900000000000004</v>
      </c>
      <c r="H194" s="48">
        <v>26.08</v>
      </c>
      <c r="I194" s="48">
        <v>0.56599999999999995</v>
      </c>
      <c r="J194" s="48">
        <v>62.218194220868554</v>
      </c>
      <c r="K194" s="76">
        <v>3.9261021748912435</v>
      </c>
      <c r="L194" s="76"/>
      <c r="M194" s="76"/>
      <c r="N194" s="76"/>
      <c r="O194" s="76"/>
      <c r="P194" s="76"/>
      <c r="Q194" s="76"/>
    </row>
    <row r="195" spans="2:17" x14ac:dyDescent="0.25">
      <c r="B195" s="47"/>
      <c r="C195" s="47"/>
      <c r="D195" s="47"/>
      <c r="E195" s="47"/>
      <c r="F195" s="48">
        <v>1.79</v>
      </c>
      <c r="G195" s="48">
        <v>-4.66</v>
      </c>
      <c r="H195" s="48">
        <v>26.11</v>
      </c>
      <c r="I195" s="48">
        <v>0.58399999999999996</v>
      </c>
      <c r="J195" s="48">
        <v>54.905508970983988</v>
      </c>
      <c r="K195" s="76">
        <v>2.8374416902678865</v>
      </c>
      <c r="L195" s="76"/>
      <c r="M195" s="76"/>
      <c r="N195" s="76"/>
      <c r="O195" s="76"/>
      <c r="P195" s="76"/>
      <c r="Q195" s="76"/>
    </row>
    <row r="196" spans="2:17" x14ac:dyDescent="0.25">
      <c r="B196" s="49" t="s">
        <v>36</v>
      </c>
      <c r="C196" s="49" t="s">
        <v>34</v>
      </c>
      <c r="D196" s="49" t="s">
        <v>35</v>
      </c>
      <c r="E196" s="50">
        <v>8</v>
      </c>
      <c r="F196" s="51">
        <v>-0.42</v>
      </c>
      <c r="G196" s="51">
        <v>-4.9000000000000004</v>
      </c>
      <c r="H196" s="51">
        <v>25.87</v>
      </c>
      <c r="I196" s="51">
        <v>0.57599999999999996</v>
      </c>
      <c r="J196" s="51">
        <v>58.096009615063565</v>
      </c>
      <c r="K196" s="77">
        <v>3.0995095662861951</v>
      </c>
      <c r="L196" s="77"/>
      <c r="M196" s="77"/>
      <c r="N196" s="77"/>
      <c r="O196" s="77"/>
      <c r="P196" s="77"/>
      <c r="Q196" s="77"/>
    </row>
    <row r="197" spans="2:17" x14ac:dyDescent="0.25">
      <c r="B197" s="47"/>
      <c r="C197" s="47"/>
      <c r="D197" s="47"/>
      <c r="E197" s="47"/>
      <c r="F197" s="48">
        <v>-0.35</v>
      </c>
      <c r="G197" s="48">
        <v>-4.8899999999999997</v>
      </c>
      <c r="H197" s="48">
        <v>25.88</v>
      </c>
      <c r="I197" s="48">
        <v>0.56299999999999994</v>
      </c>
      <c r="J197" s="48">
        <v>63.485173399512632</v>
      </c>
      <c r="K197" s="76">
        <v>3.9168351448836902</v>
      </c>
      <c r="L197" s="76"/>
      <c r="M197" s="76"/>
      <c r="N197" s="76"/>
      <c r="O197" s="76"/>
      <c r="P197" s="76"/>
      <c r="Q197" s="76"/>
    </row>
    <row r="198" spans="2:17" x14ac:dyDescent="0.25">
      <c r="B198" s="47"/>
      <c r="C198" s="47"/>
      <c r="D198" s="47"/>
      <c r="E198" s="47"/>
      <c r="F198" s="48">
        <v>-0.42</v>
      </c>
      <c r="G198" s="48">
        <v>-4.9400000000000004</v>
      </c>
      <c r="H198" s="48">
        <v>25.83</v>
      </c>
      <c r="I198" s="48">
        <v>0.51</v>
      </c>
      <c r="J198" s="48">
        <v>88.538437844634814</v>
      </c>
      <c r="K198" s="76">
        <v>7.1667876519579172</v>
      </c>
      <c r="L198" s="76"/>
      <c r="M198" s="76"/>
      <c r="N198" s="76"/>
      <c r="O198" s="76"/>
      <c r="P198" s="76"/>
      <c r="Q198" s="76"/>
    </row>
    <row r="199" spans="2:17" x14ac:dyDescent="0.25">
      <c r="B199" s="47"/>
      <c r="C199" s="47"/>
      <c r="D199" s="47"/>
      <c r="E199" s="47"/>
      <c r="F199" s="48">
        <v>-0.42</v>
      </c>
      <c r="G199" s="48">
        <v>-4.9400000000000004</v>
      </c>
      <c r="H199" s="48">
        <v>25.83</v>
      </c>
      <c r="I199" s="48">
        <v>0.53700000000000003</v>
      </c>
      <c r="J199" s="48">
        <v>75.102843790556221</v>
      </c>
      <c r="K199" s="76">
        <v>5.4848727280900604</v>
      </c>
      <c r="L199" s="76"/>
      <c r="M199" s="76"/>
      <c r="N199" s="76"/>
      <c r="O199" s="76"/>
      <c r="P199" s="76"/>
      <c r="Q199" s="76"/>
    </row>
    <row r="200" spans="2:17" x14ac:dyDescent="0.25">
      <c r="B200" s="47"/>
      <c r="C200" s="47"/>
      <c r="D200" s="47"/>
      <c r="E200" s="47"/>
      <c r="F200" s="48">
        <v>-0.4</v>
      </c>
      <c r="G200" s="48">
        <v>-4.95</v>
      </c>
      <c r="H200" s="48">
        <v>25.82</v>
      </c>
      <c r="I200" s="48">
        <v>0.55800000000000005</v>
      </c>
      <c r="J200" s="48">
        <v>65.629095040398738</v>
      </c>
      <c r="K200" s="76">
        <v>4.16886980129512</v>
      </c>
      <c r="L200" s="76"/>
      <c r="M200" s="76"/>
      <c r="N200" s="76"/>
      <c r="O200" s="76"/>
      <c r="P200" s="76"/>
      <c r="Q200" s="76"/>
    </row>
    <row r="201" spans="2:17" x14ac:dyDescent="0.25">
      <c r="B201" s="47"/>
      <c r="C201" s="47"/>
      <c r="D201" s="47"/>
      <c r="E201" s="47"/>
      <c r="F201" s="48">
        <v>-0.41</v>
      </c>
      <c r="G201" s="48">
        <v>-4.9400000000000004</v>
      </c>
      <c r="H201" s="48">
        <v>25.82</v>
      </c>
      <c r="I201" s="48">
        <v>0.51700000000000002</v>
      </c>
      <c r="J201" s="48">
        <v>84.906414873133258</v>
      </c>
      <c r="K201" s="76">
        <v>6.7206518615313193</v>
      </c>
      <c r="L201" s="76"/>
      <c r="M201" s="76"/>
      <c r="N201" s="76"/>
      <c r="O201" s="76"/>
      <c r="P201" s="76"/>
      <c r="Q201" s="76"/>
    </row>
    <row r="202" spans="2:17" x14ac:dyDescent="0.25">
      <c r="B202" s="47"/>
      <c r="C202" s="47"/>
      <c r="D202" s="47"/>
      <c r="E202" s="47"/>
      <c r="F202" s="48">
        <v>-0.42</v>
      </c>
      <c r="G202" s="48">
        <v>-4.91</v>
      </c>
      <c r="H202" s="48">
        <v>25.86</v>
      </c>
      <c r="I202" s="48">
        <v>0.58699999999999997</v>
      </c>
      <c r="J202" s="48">
        <v>53.732621737534828</v>
      </c>
      <c r="K202" s="76">
        <v>2.4069427744985821</v>
      </c>
      <c r="L202" s="76"/>
      <c r="M202" s="76"/>
      <c r="N202" s="76"/>
      <c r="O202" s="76"/>
      <c r="P202" s="76"/>
      <c r="Q202" s="76"/>
    </row>
    <row r="203" spans="2:17" ht="15.75" thickBot="1" x14ac:dyDescent="0.3">
      <c r="B203" s="52"/>
      <c r="C203" s="52"/>
      <c r="D203" s="52"/>
      <c r="E203" s="52"/>
      <c r="F203" s="53">
        <v>-0.41</v>
      </c>
      <c r="G203" s="53">
        <v>-4.93</v>
      </c>
      <c r="H203" s="53">
        <v>25.84</v>
      </c>
      <c r="I203" s="53">
        <v>0.621</v>
      </c>
      <c r="J203" s="53">
        <v>41.2627572256402</v>
      </c>
      <c r="K203" s="78">
        <v>0.27994012376236488</v>
      </c>
      <c r="L203" s="78"/>
      <c r="M203" s="78"/>
      <c r="N203" s="78"/>
      <c r="O203" s="78"/>
      <c r="P203" s="78"/>
      <c r="Q203" s="78"/>
    </row>
    <row r="204" spans="2:17" x14ac:dyDescent="0.25">
      <c r="B204" s="54" t="s">
        <v>7</v>
      </c>
      <c r="C204" s="54" t="s">
        <v>37</v>
      </c>
      <c r="D204" s="54" t="s">
        <v>37</v>
      </c>
      <c r="E204" s="55">
        <v>9</v>
      </c>
      <c r="F204" s="56">
        <v>1.62</v>
      </c>
      <c r="G204" s="56">
        <v>-4.21</v>
      </c>
      <c r="H204" s="56">
        <v>26.58</v>
      </c>
      <c r="I204" s="56">
        <v>0.56699999999999995</v>
      </c>
      <c r="J204" s="56">
        <v>61.799036209028316</v>
      </c>
      <c r="K204" s="4">
        <v>4.3531337990480896</v>
      </c>
      <c r="L204" s="4">
        <f>AVERAGE(J204:J229)</f>
        <v>51.035163363233558</v>
      </c>
      <c r="M204" s="4">
        <v>14.148538867062051</v>
      </c>
      <c r="N204" s="4">
        <v>5.0168537367989359</v>
      </c>
      <c r="O204" s="4">
        <f>AVERAGE(K204:K229)</f>
        <v>2.8050741181889554</v>
      </c>
      <c r="P204" s="4">
        <v>1.6178779613040279</v>
      </c>
      <c r="Q204" s="4">
        <v>0.57367458025990381</v>
      </c>
    </row>
    <row r="205" spans="2:17" x14ac:dyDescent="0.25">
      <c r="B205" s="57"/>
      <c r="C205" s="57"/>
      <c r="D205" s="57"/>
      <c r="E205" s="57"/>
      <c r="F205" s="58">
        <v>1.63</v>
      </c>
      <c r="G205" s="58">
        <v>-4.18</v>
      </c>
      <c r="H205" s="58">
        <v>26.61</v>
      </c>
      <c r="I205" s="58">
        <v>0.59199999999999997</v>
      </c>
      <c r="J205" s="58">
        <v>51.805458251075891</v>
      </c>
      <c r="K205" s="2">
        <v>2.8293647336604266</v>
      </c>
      <c r="L205" s="2"/>
      <c r="M205" s="2"/>
      <c r="N205" s="2"/>
      <c r="O205" s="2"/>
      <c r="P205" s="2"/>
      <c r="Q205" s="2"/>
    </row>
    <row r="206" spans="2:17" x14ac:dyDescent="0.25">
      <c r="B206" s="57"/>
      <c r="C206" s="57"/>
      <c r="D206" s="57"/>
      <c r="E206" s="57"/>
      <c r="F206" s="58">
        <v>1.62</v>
      </c>
      <c r="G206" s="58">
        <v>-4.1399999999999997</v>
      </c>
      <c r="H206" s="58">
        <v>26.65</v>
      </c>
      <c r="I206" s="58">
        <v>0.58399999999999996</v>
      </c>
      <c r="J206" s="58">
        <v>54.905508970983988</v>
      </c>
      <c r="K206" s="2">
        <v>3.3651942884424839</v>
      </c>
      <c r="L206" s="2"/>
      <c r="M206" s="2"/>
      <c r="N206" s="2"/>
      <c r="O206" s="2"/>
      <c r="P206" s="2"/>
      <c r="Q206" s="2"/>
    </row>
    <row r="207" spans="2:17" x14ac:dyDescent="0.25">
      <c r="B207" s="57"/>
      <c r="C207" s="57"/>
      <c r="D207" s="57"/>
      <c r="E207" s="57"/>
      <c r="F207" s="58">
        <v>1.63</v>
      </c>
      <c r="G207" s="58">
        <v>-4.2</v>
      </c>
      <c r="H207" s="58">
        <v>26.59</v>
      </c>
      <c r="I207" s="58">
        <v>0.56100000000000005</v>
      </c>
      <c r="J207" s="58">
        <v>64.337847443732244</v>
      </c>
      <c r="K207" s="2">
        <v>4.7360164818250974</v>
      </c>
      <c r="L207" s="2"/>
      <c r="M207" s="2"/>
      <c r="N207" s="2"/>
      <c r="O207" s="2"/>
      <c r="P207" s="2"/>
      <c r="Q207" s="2"/>
    </row>
    <row r="208" spans="2:17" x14ac:dyDescent="0.25">
      <c r="B208" s="57"/>
      <c r="C208" s="57"/>
      <c r="D208" s="57"/>
      <c r="E208" s="57"/>
      <c r="F208" s="58">
        <v>1.64</v>
      </c>
      <c r="G208" s="58">
        <v>-4.18</v>
      </c>
      <c r="H208" s="58">
        <v>26.61</v>
      </c>
      <c r="I208" s="58">
        <v>0.627</v>
      </c>
      <c r="J208" s="58">
        <v>39.2068540277171</v>
      </c>
      <c r="K208" s="2">
        <v>0.65903134816024056</v>
      </c>
      <c r="L208" s="2"/>
      <c r="M208" s="2"/>
      <c r="N208" s="2"/>
      <c r="O208" s="2"/>
      <c r="P208" s="2"/>
      <c r="Q208" s="2"/>
    </row>
    <row r="209" spans="2:17" x14ac:dyDescent="0.25">
      <c r="B209" s="57"/>
      <c r="C209" s="57"/>
      <c r="D209" s="57"/>
      <c r="E209" s="57"/>
      <c r="F209" s="58">
        <v>1.63</v>
      </c>
      <c r="G209" s="58">
        <v>-4.18</v>
      </c>
      <c r="H209" s="58">
        <v>26.61</v>
      </c>
      <c r="I209" s="58">
        <v>0.57799999999999996</v>
      </c>
      <c r="J209" s="58">
        <v>57.289664676090695</v>
      </c>
      <c r="K209" s="2">
        <v>3.6988155451595457</v>
      </c>
      <c r="L209" s="2"/>
      <c r="M209" s="2"/>
      <c r="N209" s="2"/>
      <c r="O209" s="2"/>
      <c r="P209" s="2"/>
      <c r="Q209" s="2"/>
    </row>
    <row r="210" spans="2:17" x14ac:dyDescent="0.25">
      <c r="B210" s="57"/>
      <c r="C210" s="57"/>
      <c r="D210" s="57"/>
      <c r="E210" s="57"/>
      <c r="F210" s="58">
        <v>1.36</v>
      </c>
      <c r="G210" s="58">
        <v>-4.9800000000000004</v>
      </c>
      <c r="H210" s="58">
        <v>25.78</v>
      </c>
      <c r="I210" s="58">
        <v>0.58499999999999996</v>
      </c>
      <c r="J210" s="58">
        <v>54.513144868172219</v>
      </c>
      <c r="K210" s="2">
        <v>2.4528708754391264</v>
      </c>
      <c r="L210" s="2"/>
      <c r="M210" s="2"/>
      <c r="N210" s="2"/>
      <c r="O210" s="2"/>
      <c r="P210" s="2"/>
      <c r="Q210" s="2"/>
    </row>
    <row r="211" spans="2:17" x14ac:dyDescent="0.25">
      <c r="B211" s="57"/>
      <c r="C211" s="57"/>
      <c r="D211" s="57"/>
      <c r="E211" s="57"/>
      <c r="F211" s="58">
        <v>1.7</v>
      </c>
      <c r="G211" s="58">
        <v>-4.07</v>
      </c>
      <c r="H211" s="58">
        <v>26.72</v>
      </c>
      <c r="I211" s="58">
        <v>0.628</v>
      </c>
      <c r="J211" s="58">
        <v>38.868108830972403</v>
      </c>
      <c r="K211" s="2">
        <v>0.70430363801801521</v>
      </c>
      <c r="L211" s="2"/>
      <c r="M211" s="2"/>
      <c r="N211" s="2"/>
      <c r="O211" s="2"/>
      <c r="P211" s="2"/>
      <c r="Q211" s="2"/>
    </row>
    <row r="212" spans="2:17" x14ac:dyDescent="0.25">
      <c r="B212" s="57"/>
      <c r="C212" s="57"/>
      <c r="D212" s="57"/>
      <c r="E212" s="57"/>
      <c r="F212" s="58">
        <v>1.62</v>
      </c>
      <c r="G212" s="58">
        <v>-4.22</v>
      </c>
      <c r="H212" s="58">
        <v>26.57</v>
      </c>
      <c r="I212" s="58">
        <v>0.63600000000000001</v>
      </c>
      <c r="J212" s="58">
        <v>36.197243442311787</v>
      </c>
      <c r="K212" s="2">
        <v>6.2738073247229562E-2</v>
      </c>
      <c r="L212" s="2"/>
      <c r="M212" s="2"/>
      <c r="N212" s="2"/>
      <c r="O212" s="2"/>
      <c r="P212" s="2"/>
      <c r="Q212" s="2"/>
    </row>
    <row r="213" spans="2:17" x14ac:dyDescent="0.25">
      <c r="B213" s="59" t="s">
        <v>38</v>
      </c>
      <c r="C213" s="60" t="s">
        <v>37</v>
      </c>
      <c r="D213" s="59" t="s">
        <v>37</v>
      </c>
      <c r="E213" s="61">
        <v>9</v>
      </c>
      <c r="F213" s="62">
        <v>0.98</v>
      </c>
      <c r="G213" s="62">
        <v>-5.1100000000000003</v>
      </c>
      <c r="H213" s="62">
        <v>25.65</v>
      </c>
      <c r="I213" s="62">
        <v>0.61599999999999999</v>
      </c>
      <c r="J213" s="62">
        <v>43.007375862150298</v>
      </c>
      <c r="K213" s="3">
        <v>0.40425932060469888</v>
      </c>
      <c r="L213" s="3"/>
      <c r="M213" s="3"/>
      <c r="N213" s="3"/>
      <c r="O213" s="3"/>
      <c r="P213" s="3"/>
      <c r="Q213" s="3"/>
    </row>
    <row r="214" spans="2:17" x14ac:dyDescent="0.25">
      <c r="B214" s="57"/>
      <c r="C214" s="57"/>
      <c r="D214" s="57"/>
      <c r="E214" s="57"/>
      <c r="F214" s="58">
        <v>0.99</v>
      </c>
      <c r="G214" s="58">
        <v>-5.1100000000000003</v>
      </c>
      <c r="H214" s="58">
        <v>25.65</v>
      </c>
      <c r="I214" s="58">
        <v>0.53700000000000003</v>
      </c>
      <c r="J214" s="58">
        <v>75.102843790556221</v>
      </c>
      <c r="K214" s="2">
        <v>5.3084426401701403</v>
      </c>
      <c r="L214" s="2"/>
      <c r="M214" s="2"/>
      <c r="N214" s="2"/>
      <c r="O214" s="2"/>
      <c r="P214" s="2"/>
      <c r="Q214" s="2"/>
    </row>
    <row r="215" spans="2:17" x14ac:dyDescent="0.25">
      <c r="B215" s="57"/>
      <c r="C215" s="57"/>
      <c r="D215" s="57"/>
      <c r="E215" s="57"/>
      <c r="F215" s="58">
        <v>0.97</v>
      </c>
      <c r="G215" s="58">
        <v>-5.14</v>
      </c>
      <c r="H215" s="58">
        <v>25.62</v>
      </c>
      <c r="I215" s="58">
        <v>0.54600000000000004</v>
      </c>
      <c r="J215" s="58">
        <v>70.946381938657453</v>
      </c>
      <c r="K215" s="2">
        <v>4.7191383484942868</v>
      </c>
      <c r="L215" s="2"/>
      <c r="M215" s="2"/>
      <c r="N215" s="2"/>
      <c r="O215" s="2"/>
      <c r="P215" s="2"/>
      <c r="Q215" s="2"/>
    </row>
    <row r="216" spans="2:17" x14ac:dyDescent="0.25">
      <c r="B216" s="57"/>
      <c r="C216" s="57"/>
      <c r="D216" s="57"/>
      <c r="E216" s="57"/>
      <c r="F216" s="58">
        <v>0.97</v>
      </c>
      <c r="G216" s="58">
        <v>-5.1100000000000003</v>
      </c>
      <c r="H216" s="58">
        <v>25.65</v>
      </c>
      <c r="I216" s="58">
        <v>0.60099999999999998</v>
      </c>
      <c r="J216" s="58">
        <v>48.42080501614106</v>
      </c>
      <c r="K216" s="2">
        <v>1.3335897849836116</v>
      </c>
      <c r="L216" s="2"/>
      <c r="M216" s="2"/>
      <c r="N216" s="2"/>
      <c r="O216" s="2"/>
      <c r="P216" s="2"/>
      <c r="Q216" s="2"/>
    </row>
    <row r="217" spans="2:17" x14ac:dyDescent="0.25">
      <c r="B217" s="57"/>
      <c r="C217" s="57"/>
      <c r="D217" s="57"/>
      <c r="E217" s="57"/>
      <c r="F217" s="58">
        <v>0.97</v>
      </c>
      <c r="G217" s="58">
        <v>-5.13</v>
      </c>
      <c r="H217" s="58">
        <v>25.63</v>
      </c>
      <c r="I217" s="58">
        <v>0.58799999999999997</v>
      </c>
      <c r="J217" s="58">
        <v>53.344446061194276</v>
      </c>
      <c r="K217" s="2">
        <v>2.1201662573631217</v>
      </c>
      <c r="L217" s="2"/>
      <c r="M217" s="2"/>
      <c r="N217" s="2"/>
      <c r="O217" s="2"/>
      <c r="P217" s="2"/>
      <c r="Q217" s="2"/>
    </row>
    <row r="218" spans="2:17" x14ac:dyDescent="0.25">
      <c r="B218" s="57"/>
      <c r="C218" s="57"/>
      <c r="D218" s="57"/>
      <c r="E218" s="57"/>
      <c r="F218" s="58">
        <v>0.94</v>
      </c>
      <c r="G218" s="58">
        <v>-5.14</v>
      </c>
      <c r="H218" s="58">
        <v>25.62</v>
      </c>
      <c r="I218" s="58">
        <v>0.56499999999999995</v>
      </c>
      <c r="J218" s="58">
        <v>62.638929794945113</v>
      </c>
      <c r="K218" s="2">
        <v>3.538152622805991</v>
      </c>
      <c r="L218" s="2"/>
      <c r="M218" s="2"/>
      <c r="N218" s="2"/>
      <c r="O218" s="2"/>
      <c r="P218" s="2"/>
      <c r="Q218" s="2"/>
    </row>
    <row r="219" spans="2:17" x14ac:dyDescent="0.25">
      <c r="B219" s="57"/>
      <c r="C219" s="57"/>
      <c r="D219" s="57"/>
      <c r="E219" s="57"/>
      <c r="F219" s="58">
        <v>0.98</v>
      </c>
      <c r="G219" s="58">
        <v>-5.08</v>
      </c>
      <c r="H219" s="58">
        <v>25.68</v>
      </c>
      <c r="I219" s="58">
        <v>0.58099999999999996</v>
      </c>
      <c r="J219" s="58">
        <v>56.091112795494212</v>
      </c>
      <c r="K219" s="2">
        <v>2.6033651641122248</v>
      </c>
      <c r="L219" s="2"/>
      <c r="M219" s="2"/>
      <c r="N219" s="2"/>
      <c r="O219" s="2"/>
      <c r="P219" s="2"/>
      <c r="Q219" s="2"/>
    </row>
    <row r="220" spans="2:17" x14ac:dyDescent="0.25">
      <c r="B220" s="57"/>
      <c r="C220" s="57"/>
      <c r="D220" s="57"/>
      <c r="E220" s="57"/>
      <c r="F220" s="58">
        <v>0.95</v>
      </c>
      <c r="G220" s="58">
        <v>-5.13</v>
      </c>
      <c r="H220" s="58">
        <v>25.63</v>
      </c>
      <c r="I220" s="58">
        <v>0.55200000000000005</v>
      </c>
      <c r="J220" s="58">
        <v>68.256686847274864</v>
      </c>
      <c r="K220" s="2">
        <v>4.3558379942159648</v>
      </c>
      <c r="L220" s="2"/>
      <c r="M220" s="2"/>
      <c r="N220" s="2"/>
      <c r="O220" s="2"/>
      <c r="P220" s="2"/>
      <c r="Q220" s="2"/>
    </row>
    <row r="221" spans="2:17" x14ac:dyDescent="0.25">
      <c r="B221" s="57"/>
      <c r="C221" s="57"/>
      <c r="D221" s="57"/>
      <c r="E221" s="57"/>
      <c r="F221" s="58">
        <v>0.96</v>
      </c>
      <c r="G221" s="58">
        <v>-5.09</v>
      </c>
      <c r="H221" s="58">
        <v>25.67</v>
      </c>
      <c r="I221" s="58">
        <v>0.61599999999999999</v>
      </c>
      <c r="J221" s="58">
        <v>43.007375862150298</v>
      </c>
      <c r="K221" s="2">
        <v>0.42376703296894974</v>
      </c>
      <c r="L221" s="2"/>
      <c r="M221" s="2"/>
      <c r="N221" s="2"/>
      <c r="O221" s="2"/>
      <c r="P221" s="2"/>
      <c r="Q221" s="2"/>
    </row>
    <row r="222" spans="2:17" x14ac:dyDescent="0.25">
      <c r="B222" s="59" t="s">
        <v>39</v>
      </c>
      <c r="C222" s="60" t="s">
        <v>37</v>
      </c>
      <c r="D222" s="59" t="s">
        <v>37</v>
      </c>
      <c r="E222" s="61">
        <v>8</v>
      </c>
      <c r="F222" s="62">
        <v>2.2200000000000002</v>
      </c>
      <c r="G222" s="62">
        <v>-2.38</v>
      </c>
      <c r="H222" s="62">
        <v>28.47</v>
      </c>
      <c r="I222" s="62">
        <v>0.60299999999999998</v>
      </c>
      <c r="J222" s="62">
        <v>47.682917845885129</v>
      </c>
      <c r="K222" s="3">
        <v>3.9624309824403521</v>
      </c>
      <c r="L222" s="3"/>
      <c r="M222" s="3"/>
      <c r="N222" s="3"/>
      <c r="O222" s="3"/>
      <c r="P222" s="3"/>
      <c r="Q222" s="3"/>
    </row>
    <row r="223" spans="2:17" x14ac:dyDescent="0.25">
      <c r="B223" s="57"/>
      <c r="C223" s="57"/>
      <c r="D223" s="57"/>
      <c r="E223" s="57"/>
      <c r="F223" s="58">
        <v>2.21</v>
      </c>
      <c r="G223" s="58">
        <v>-2.35</v>
      </c>
      <c r="H223" s="58">
        <v>28.5</v>
      </c>
      <c r="I223" s="58">
        <v>0.58599999999999997</v>
      </c>
      <c r="J223" s="58">
        <v>54.122185243355773</v>
      </c>
      <c r="K223" s="2">
        <v>5.0487996751387207</v>
      </c>
      <c r="L223" s="2"/>
      <c r="M223" s="2"/>
      <c r="N223" s="2"/>
      <c r="O223" s="2"/>
      <c r="P223" s="2"/>
      <c r="Q223" s="2"/>
    </row>
    <row r="224" spans="2:17" x14ac:dyDescent="0.25">
      <c r="B224" s="57"/>
      <c r="C224" s="57"/>
      <c r="D224" s="57"/>
      <c r="E224" s="57"/>
      <c r="F224" s="58">
        <v>2.2200000000000002</v>
      </c>
      <c r="G224" s="58">
        <v>-2.38</v>
      </c>
      <c r="H224" s="58">
        <v>28.47</v>
      </c>
      <c r="I224" s="58">
        <v>0.622</v>
      </c>
      <c r="J224" s="58">
        <v>40.917286560683692</v>
      </c>
      <c r="K224" s="2">
        <v>2.7823347198503283</v>
      </c>
      <c r="L224" s="2"/>
      <c r="M224" s="2"/>
      <c r="N224" s="2"/>
      <c r="O224" s="2"/>
      <c r="P224" s="2"/>
      <c r="Q224" s="2"/>
    </row>
    <row r="225" spans="2:17" x14ac:dyDescent="0.25">
      <c r="B225" s="57"/>
      <c r="C225" s="57"/>
      <c r="D225" s="57"/>
      <c r="E225" s="57"/>
      <c r="F225" s="58">
        <v>2.21</v>
      </c>
      <c r="G225" s="58">
        <v>-2.4300000000000002</v>
      </c>
      <c r="H225" s="58">
        <v>28.41</v>
      </c>
      <c r="I225" s="58">
        <v>0.60099999999999998</v>
      </c>
      <c r="J225" s="58">
        <v>48.42080501614106</v>
      </c>
      <c r="K225" s="2">
        <v>4.028154897650257</v>
      </c>
      <c r="L225" s="2"/>
      <c r="M225" s="2"/>
      <c r="N225" s="2"/>
      <c r="O225" s="2"/>
      <c r="P225" s="2"/>
      <c r="Q225" s="2"/>
    </row>
    <row r="226" spans="2:17" x14ac:dyDescent="0.25">
      <c r="B226" s="57"/>
      <c r="C226" s="57"/>
      <c r="D226" s="57"/>
      <c r="E226" s="57"/>
      <c r="F226" s="58">
        <v>2.2000000000000002</v>
      </c>
      <c r="G226" s="58">
        <v>-2.4500000000000002</v>
      </c>
      <c r="H226" s="58">
        <v>28.4</v>
      </c>
      <c r="I226" s="58">
        <v>0.59899999999999998</v>
      </c>
      <c r="J226" s="58">
        <v>49.16380694244566</v>
      </c>
      <c r="K226" s="2">
        <v>4.1427003268120162</v>
      </c>
      <c r="L226" s="2"/>
      <c r="M226" s="2"/>
      <c r="N226" s="2"/>
      <c r="O226" s="2"/>
      <c r="P226" s="2"/>
      <c r="Q226" s="2"/>
    </row>
    <row r="227" spans="2:17" x14ac:dyDescent="0.25">
      <c r="B227" s="57"/>
      <c r="C227" s="57"/>
      <c r="D227" s="57"/>
      <c r="E227" s="57"/>
      <c r="F227" s="58">
        <v>2.23</v>
      </c>
      <c r="G227" s="58">
        <v>-2.37</v>
      </c>
      <c r="H227" s="58">
        <v>28.47</v>
      </c>
      <c r="I227" s="58">
        <v>0.61499999999999999</v>
      </c>
      <c r="J227" s="58">
        <v>43.359797525308011</v>
      </c>
      <c r="K227" s="2">
        <v>3.2169455568952645</v>
      </c>
      <c r="L227" s="2"/>
      <c r="M227" s="2"/>
      <c r="N227" s="2"/>
      <c r="O227" s="2"/>
      <c r="P227" s="2"/>
      <c r="Q227" s="2"/>
    </row>
    <row r="228" spans="2:17" x14ac:dyDescent="0.25">
      <c r="B228" s="57"/>
      <c r="C228" s="57"/>
      <c r="D228" s="57"/>
      <c r="E228" s="57"/>
      <c r="F228" s="58">
        <v>2.2200000000000002</v>
      </c>
      <c r="G228" s="58">
        <v>-2.38</v>
      </c>
      <c r="H228" s="58">
        <v>28.46</v>
      </c>
      <c r="I228" s="58">
        <v>0.66200000000000003</v>
      </c>
      <c r="J228" s="58">
        <v>27.968448133252195</v>
      </c>
      <c r="K228" s="2">
        <v>0.29272756182474935</v>
      </c>
      <c r="L228" s="2"/>
      <c r="M228" s="2"/>
      <c r="N228" s="2"/>
      <c r="O228" s="2"/>
      <c r="P228" s="2"/>
      <c r="Q228" s="2"/>
    </row>
    <row r="229" spans="2:17" x14ac:dyDescent="0.25">
      <c r="B229" s="57"/>
      <c r="C229" s="57"/>
      <c r="D229" s="57"/>
      <c r="E229" s="57"/>
      <c r="F229" s="58">
        <v>2.23</v>
      </c>
      <c r="G229" s="58">
        <v>-2.37</v>
      </c>
      <c r="H229" s="58">
        <v>28.47</v>
      </c>
      <c r="I229" s="58">
        <v>0.63800000000000001</v>
      </c>
      <c r="J229" s="58">
        <v>35.540175488352588</v>
      </c>
      <c r="K229" s="2">
        <v>1.7896454035819276</v>
      </c>
      <c r="L229" s="2"/>
      <c r="M229" s="2"/>
      <c r="N229" s="2"/>
      <c r="O229" s="2"/>
      <c r="P229" s="2"/>
      <c r="Q229" s="2"/>
    </row>
  </sheetData>
  <pageMargins left="0.7" right="0.7" top="0.75" bottom="0.75" header="0.3" footer="0.3"/>
  <pageSetup scale="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B5006-5EAD-45A7-B04C-65304EC6FE85}"/>
</file>

<file path=customXml/itemProps2.xml><?xml version="1.0" encoding="utf-8"?>
<ds:datastoreItem xmlns:ds="http://schemas.openxmlformats.org/officeDocument/2006/customXml" ds:itemID="{1CA76B68-4558-457F-8776-2819930E28DD}"/>
</file>

<file path=customXml/itemProps3.xml><?xml version="1.0" encoding="utf-8"?>
<ds:datastoreItem xmlns:ds="http://schemas.openxmlformats.org/officeDocument/2006/customXml" ds:itemID="{21006497-548E-4206-8E1B-05B2A83BBD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Berio</dc:creator>
  <cp:lastModifiedBy>Luigi Berio</cp:lastModifiedBy>
  <cp:lastPrinted>2020-12-27T09:55:44Z</cp:lastPrinted>
  <dcterms:created xsi:type="dcterms:W3CDTF">2020-12-27T09:25:15Z</dcterms:created>
  <dcterms:modified xsi:type="dcterms:W3CDTF">2021-09-20T17:35:22Z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