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amello\Adamello_datazioni\Draft\Revisione_1\Supplementary_data\Tables_Supplementary\"/>
    </mc:Choice>
  </mc:AlternateContent>
  <xr:revisionPtr revIDLastSave="0" documentId="13_ncr:1_{3A4767E3-B0D6-4762-A9BA-C3678D72409D}" xr6:coauthVersionLast="47" xr6:coauthVersionMax="47" xr10:uidLastSave="{00000000-0000-0000-0000-000000000000}"/>
  <bookViews>
    <workbookView xWindow="340" yWindow="2160" windowWidth="34280" windowHeight="187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21" i="1" l="1"/>
  <c r="AM21" i="1"/>
  <c r="AL21" i="1"/>
  <c r="AJ21" i="1"/>
  <c r="AI21" i="1"/>
  <c r="AG21" i="1"/>
  <c r="AF21" i="1"/>
  <c r="AE21" i="1"/>
  <c r="AD21" i="1"/>
  <c r="AC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L21" i="1"/>
  <c r="K21" i="1"/>
  <c r="J21" i="1"/>
  <c r="I21" i="1"/>
  <c r="H21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<sst xmlns="http://schemas.openxmlformats.org/spreadsheetml/2006/main" count="46" uniqueCount="25">
  <si>
    <t>Sample</t>
  </si>
  <si>
    <t>FeO</t>
  </si>
  <si>
    <t>MnO</t>
  </si>
  <si>
    <t>MgO</t>
  </si>
  <si>
    <t>CaO</t>
  </si>
  <si>
    <t>Cl</t>
  </si>
  <si>
    <t>Total</t>
  </si>
  <si>
    <t>domain</t>
  </si>
  <si>
    <t>PT-24</t>
  </si>
  <si>
    <t>FG-22</t>
  </si>
  <si>
    <t>PT1</t>
  </si>
  <si>
    <t>PT2</t>
  </si>
  <si>
    <t>PT-23</t>
  </si>
  <si>
    <t>PT</t>
  </si>
  <si>
    <t>PT-46</t>
  </si>
  <si>
    <t>pl-rich</t>
  </si>
  <si>
    <r>
      <t>SiO</t>
    </r>
    <r>
      <rPr>
        <vertAlign val="subscript"/>
        <sz val="11"/>
        <color theme="1"/>
        <rFont val="Calibri"/>
        <family val="2"/>
        <scheme val="minor"/>
      </rPr>
      <t>2</t>
    </r>
  </si>
  <si>
    <r>
      <t>TiO</t>
    </r>
    <r>
      <rPr>
        <vertAlign val="subscript"/>
        <sz val="11"/>
        <color theme="1"/>
        <rFont val="Calibri"/>
        <family val="2"/>
        <scheme val="minor"/>
      </rPr>
      <t>2</t>
    </r>
  </si>
  <si>
    <r>
      <t>Al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</si>
  <si>
    <r>
      <t>Cr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</si>
  <si>
    <r>
      <t>Na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</si>
  <si>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</si>
  <si>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Ca/K</t>
  </si>
  <si>
    <t>Cl/K</t>
  </si>
  <si>
    <r>
      <rPr>
        <b/>
        <sz val="11"/>
        <color theme="1"/>
        <rFont val="Calibri"/>
        <family val="2"/>
        <scheme val="minor"/>
      </rPr>
      <t>Table S2</t>
    </r>
    <r>
      <rPr>
        <sz val="11"/>
        <color theme="1"/>
        <rFont val="Calibri"/>
        <family val="2"/>
        <scheme val="minor"/>
      </rPr>
      <t>. EPMA analyses of pseudotachylytes matrices. Analyses are expressed in oxide weight % with Ca/K and Cl/K ratios  in atomic weight 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</si>
</sst>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0" fillId="0" borderId="0" xfId="0" applyBorder="1"/>
    <xf numFmtId="164" fontId="0" fillId="0" borderId="0" xfId="0" applyNumberFormat="1" applyBorder="1"/>
    <xf numFmtId="0" fontId="0" fillId="0" borderId="1" xfId="0" applyBorder="1"/>
    <xf numFmtId="164" fontId="0" fillId="0" borderId="1" xfId="0" applyNumberFormat="1" applyBorder="1"/>
    <xf numFmtId="2" fontId="0" fillId="0" borderId="0" xfId="0" applyNumberFormat="1" applyBorder="1"/>
    <xf numFmtId="2" fontId="0" fillId="0" borderId="0" xfId="0" applyNumberForma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N30"/>
  <sheetViews>
    <sheetView tabSelected="1" zoomScale="70" zoomScaleNormal="70" workbookViewId="0">
      <selection activeCell="AE32" sqref="AE32"/>
    </sheetView>
  </sheetViews>
  <sheetFormatPr defaultRowHeight="14.5" x14ac:dyDescent="0.35"/>
  <cols>
    <col min="13" max="13" width="4.81640625" customWidth="1"/>
    <col min="28" max="28" width="4.81640625" customWidth="1"/>
    <col min="34" max="34" width="4.81640625" customWidth="1"/>
  </cols>
  <sheetData>
    <row r="2" spans="2:40" x14ac:dyDescent="0.35">
      <c r="B2" t="s">
        <v>24</v>
      </c>
    </row>
    <row r="3" spans="2:40" x14ac:dyDescent="0.3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5" spans="2:40" x14ac:dyDescent="0.35">
      <c r="B5" s="4" t="s">
        <v>0</v>
      </c>
      <c r="C5" s="11" t="s">
        <v>8</v>
      </c>
      <c r="D5" s="11"/>
      <c r="E5" s="11"/>
      <c r="F5" s="11"/>
      <c r="G5" s="11"/>
      <c r="H5" s="11"/>
      <c r="I5" s="11"/>
      <c r="J5" s="11"/>
      <c r="K5" s="11"/>
      <c r="L5" s="11"/>
      <c r="M5" s="3"/>
      <c r="N5" s="11" t="s">
        <v>9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3"/>
      <c r="AC5" s="11" t="s">
        <v>12</v>
      </c>
      <c r="AD5" s="11"/>
      <c r="AE5" s="11"/>
      <c r="AF5" s="11"/>
      <c r="AG5" s="11"/>
      <c r="AH5" s="3"/>
      <c r="AI5" s="11" t="s">
        <v>14</v>
      </c>
      <c r="AJ5" s="11"/>
      <c r="AK5" s="11"/>
      <c r="AL5" s="11"/>
      <c r="AM5" s="11"/>
      <c r="AN5" s="11"/>
    </row>
    <row r="6" spans="2:40" x14ac:dyDescent="0.35">
      <c r="B6" s="5" t="s">
        <v>7</v>
      </c>
      <c r="C6" s="5"/>
      <c r="D6" s="5"/>
      <c r="E6" s="5"/>
      <c r="F6" s="5"/>
      <c r="G6" s="5"/>
      <c r="H6" s="5"/>
      <c r="I6" s="5"/>
      <c r="J6" s="5"/>
      <c r="K6" s="5"/>
      <c r="L6" s="5"/>
      <c r="N6" s="2" t="s">
        <v>10</v>
      </c>
      <c r="O6" s="2" t="s">
        <v>10</v>
      </c>
      <c r="P6" s="2" t="s">
        <v>10</v>
      </c>
      <c r="Q6" s="2" t="s">
        <v>10</v>
      </c>
      <c r="R6" s="2" t="s">
        <v>10</v>
      </c>
      <c r="S6" s="2" t="s">
        <v>10</v>
      </c>
      <c r="T6" s="2" t="s">
        <v>10</v>
      </c>
      <c r="U6" s="2" t="s">
        <v>11</v>
      </c>
      <c r="V6" s="2" t="s">
        <v>11</v>
      </c>
      <c r="W6" s="2" t="s">
        <v>11</v>
      </c>
      <c r="X6" s="2" t="s">
        <v>11</v>
      </c>
      <c r="Y6" s="2" t="s">
        <v>11</v>
      </c>
      <c r="Z6" s="2" t="s">
        <v>11</v>
      </c>
      <c r="AA6" s="2" t="s">
        <v>11</v>
      </c>
      <c r="AB6" s="2"/>
      <c r="AC6" s="2" t="s">
        <v>13</v>
      </c>
      <c r="AD6" s="2" t="s">
        <v>13</v>
      </c>
      <c r="AE6" s="2" t="s">
        <v>13</v>
      </c>
      <c r="AF6" s="2" t="s">
        <v>13</v>
      </c>
      <c r="AG6" s="2" t="s">
        <v>13</v>
      </c>
      <c r="AH6" s="2"/>
      <c r="AI6" s="2" t="s">
        <v>15</v>
      </c>
      <c r="AJ6" s="2" t="s">
        <v>15</v>
      </c>
      <c r="AK6" s="2" t="s">
        <v>15</v>
      </c>
      <c r="AL6" s="2" t="s">
        <v>15</v>
      </c>
      <c r="AM6" s="2" t="s">
        <v>15</v>
      </c>
      <c r="AN6" s="2" t="s">
        <v>15</v>
      </c>
    </row>
    <row r="7" spans="2:40" x14ac:dyDescent="0.3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2:40" ht="16.5" x14ac:dyDescent="0.45">
      <c r="B8" s="5" t="s">
        <v>16</v>
      </c>
      <c r="C8" s="9">
        <v>44.99</v>
      </c>
      <c r="D8" s="9">
        <v>46.55</v>
      </c>
      <c r="E8" s="9">
        <v>46.78</v>
      </c>
      <c r="F8" s="9">
        <v>45.59</v>
      </c>
      <c r="G8" s="9">
        <v>45.63</v>
      </c>
      <c r="H8" s="9">
        <v>46.26</v>
      </c>
      <c r="I8" s="9">
        <v>48.79</v>
      </c>
      <c r="J8" s="9">
        <v>42.13</v>
      </c>
      <c r="K8" s="9">
        <v>42.34</v>
      </c>
      <c r="L8" s="9">
        <v>45.06</v>
      </c>
      <c r="M8" s="10"/>
      <c r="N8" s="10">
        <v>42.34</v>
      </c>
      <c r="O8" s="10">
        <v>42.6</v>
      </c>
      <c r="P8" s="10">
        <v>41.98</v>
      </c>
      <c r="Q8" s="10">
        <v>41.4</v>
      </c>
      <c r="R8" s="10">
        <v>44.39</v>
      </c>
      <c r="S8" s="10">
        <v>42.17</v>
      </c>
      <c r="T8" s="10">
        <v>41.98</v>
      </c>
      <c r="U8" s="10">
        <v>45.91</v>
      </c>
      <c r="V8" s="10">
        <v>45.69</v>
      </c>
      <c r="W8" s="10">
        <v>46.36</v>
      </c>
      <c r="X8" s="10">
        <v>44.6</v>
      </c>
      <c r="Y8" s="10">
        <v>46.73</v>
      </c>
      <c r="Z8" s="10">
        <v>46.44</v>
      </c>
      <c r="AA8" s="10">
        <v>46.93</v>
      </c>
      <c r="AB8" s="10"/>
      <c r="AC8" s="10">
        <v>56.15</v>
      </c>
      <c r="AD8" s="10">
        <v>55.7</v>
      </c>
      <c r="AE8" s="10">
        <v>55.04</v>
      </c>
      <c r="AF8" s="10">
        <v>55.54</v>
      </c>
      <c r="AG8" s="10">
        <v>55.44</v>
      </c>
      <c r="AH8" s="10"/>
      <c r="AI8" s="10">
        <v>58.56</v>
      </c>
      <c r="AJ8" s="10">
        <v>59.27</v>
      </c>
      <c r="AK8" s="10">
        <v>59.14</v>
      </c>
      <c r="AL8" s="10">
        <v>56.66</v>
      </c>
      <c r="AM8" s="10">
        <v>59.67</v>
      </c>
      <c r="AN8" s="10">
        <v>61.72</v>
      </c>
    </row>
    <row r="9" spans="2:40" ht="16.5" x14ac:dyDescent="0.45">
      <c r="B9" s="5" t="s">
        <v>17</v>
      </c>
      <c r="C9" s="9">
        <v>0.14000000000000001</v>
      </c>
      <c r="D9" s="9">
        <v>0.61</v>
      </c>
      <c r="E9" s="9">
        <v>0.32</v>
      </c>
      <c r="F9" s="9">
        <v>0.31</v>
      </c>
      <c r="G9" s="9">
        <v>0.31</v>
      </c>
      <c r="H9" s="9">
        <v>0.28999999999999998</v>
      </c>
      <c r="I9" s="9">
        <v>0.28000000000000003</v>
      </c>
      <c r="J9" s="9">
        <v>1.76</v>
      </c>
      <c r="K9" s="9">
        <v>1.98</v>
      </c>
      <c r="L9" s="9">
        <v>1.29</v>
      </c>
      <c r="M9" s="10"/>
      <c r="N9" s="10">
        <v>0.63</v>
      </c>
      <c r="O9" s="10">
        <v>0.81</v>
      </c>
      <c r="P9" s="10">
        <v>0.67</v>
      </c>
      <c r="Q9" s="10">
        <v>0.6</v>
      </c>
      <c r="R9" s="10">
        <v>0.53</v>
      </c>
      <c r="S9" s="10">
        <v>0.4</v>
      </c>
      <c r="T9" s="10">
        <v>0.39</v>
      </c>
      <c r="U9" s="10">
        <v>0.71</v>
      </c>
      <c r="V9" s="10">
        <v>0.74</v>
      </c>
      <c r="W9" s="10">
        <v>0.76</v>
      </c>
      <c r="X9" s="10">
        <v>0.71</v>
      </c>
      <c r="Y9" s="10">
        <v>0.76</v>
      </c>
      <c r="Z9" s="10">
        <v>0.83</v>
      </c>
      <c r="AA9" s="10">
        <v>0.67</v>
      </c>
      <c r="AB9" s="10"/>
      <c r="AC9" s="10">
        <v>0.8</v>
      </c>
      <c r="AD9" s="10">
        <v>0.83</v>
      </c>
      <c r="AE9" s="10">
        <v>0.93</v>
      </c>
      <c r="AF9" s="10">
        <v>0.91</v>
      </c>
      <c r="AG9" s="10">
        <v>0.89</v>
      </c>
      <c r="AH9" s="10"/>
      <c r="AI9" s="10">
        <v>0.4</v>
      </c>
      <c r="AJ9" s="10">
        <v>0.13</v>
      </c>
      <c r="AK9" s="10">
        <v>0.38</v>
      </c>
      <c r="AL9" s="10">
        <v>0.27</v>
      </c>
      <c r="AM9" s="10">
        <v>0.54</v>
      </c>
      <c r="AN9" s="10">
        <v>0.24</v>
      </c>
    </row>
    <row r="10" spans="2:40" ht="16.5" x14ac:dyDescent="0.45">
      <c r="B10" s="5" t="s">
        <v>18</v>
      </c>
      <c r="C10" s="9">
        <v>23.52</v>
      </c>
      <c r="D10" s="9">
        <v>25.68</v>
      </c>
      <c r="E10" s="9">
        <v>25.21</v>
      </c>
      <c r="F10" s="9">
        <v>26.38</v>
      </c>
      <c r="G10" s="9">
        <v>25.27</v>
      </c>
      <c r="H10" s="9">
        <v>23.41</v>
      </c>
      <c r="I10" s="9">
        <v>25.66</v>
      </c>
      <c r="J10" s="9">
        <v>26.42</v>
      </c>
      <c r="K10" s="9">
        <v>27.38</v>
      </c>
      <c r="L10" s="9">
        <v>25.42</v>
      </c>
      <c r="M10" s="10"/>
      <c r="N10" s="10">
        <v>16.88</v>
      </c>
      <c r="O10" s="10">
        <v>16.59</v>
      </c>
      <c r="P10" s="10">
        <v>14.05</v>
      </c>
      <c r="Q10" s="10">
        <v>13.05</v>
      </c>
      <c r="R10" s="10">
        <v>17.36</v>
      </c>
      <c r="S10" s="10">
        <v>16.39</v>
      </c>
      <c r="T10" s="10">
        <v>16.22</v>
      </c>
      <c r="U10" s="10">
        <v>22.84</v>
      </c>
      <c r="V10" s="10">
        <v>23.17</v>
      </c>
      <c r="W10" s="10">
        <v>23.06</v>
      </c>
      <c r="X10" s="10">
        <v>20.43</v>
      </c>
      <c r="Y10" s="10">
        <v>23.5</v>
      </c>
      <c r="Z10" s="10">
        <v>23.63</v>
      </c>
      <c r="AA10" s="10">
        <v>23.77</v>
      </c>
      <c r="AB10" s="10"/>
      <c r="AC10" s="10">
        <v>20.03</v>
      </c>
      <c r="AD10" s="10">
        <v>19.37</v>
      </c>
      <c r="AE10" s="10">
        <v>20.32</v>
      </c>
      <c r="AF10" s="10">
        <v>19.559999999999999</v>
      </c>
      <c r="AG10" s="10">
        <v>20.3</v>
      </c>
      <c r="AH10" s="10"/>
      <c r="AI10" s="10">
        <v>18.309999999999999</v>
      </c>
      <c r="AJ10" s="10">
        <v>22.17</v>
      </c>
      <c r="AK10" s="10">
        <v>20.76</v>
      </c>
      <c r="AL10" s="10">
        <v>23.63</v>
      </c>
      <c r="AM10" s="10">
        <v>22.16</v>
      </c>
      <c r="AN10" s="10">
        <v>21.31</v>
      </c>
    </row>
    <row r="11" spans="2:40" ht="16.5" x14ac:dyDescent="0.45">
      <c r="B11" s="5" t="s">
        <v>19</v>
      </c>
      <c r="C11" s="9">
        <v>0</v>
      </c>
      <c r="D11" s="9">
        <v>0</v>
      </c>
      <c r="E11" s="9">
        <v>0.04</v>
      </c>
      <c r="F11" s="9">
        <v>7.0000000000000007E-2</v>
      </c>
      <c r="G11" s="9">
        <v>0</v>
      </c>
      <c r="H11" s="9">
        <v>0</v>
      </c>
      <c r="I11" s="9">
        <v>0</v>
      </c>
      <c r="J11" s="9">
        <v>0.03</v>
      </c>
      <c r="K11" s="9">
        <v>0.02</v>
      </c>
      <c r="L11" s="9">
        <v>0</v>
      </c>
      <c r="M11" s="10"/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/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/>
      <c r="AI11" s="10">
        <v>0.02</v>
      </c>
      <c r="AJ11" s="10">
        <v>0.02</v>
      </c>
      <c r="AK11" s="10">
        <v>0.02</v>
      </c>
      <c r="AL11" s="10">
        <v>0</v>
      </c>
      <c r="AM11" s="10">
        <v>0.06</v>
      </c>
      <c r="AN11" s="10">
        <v>0.03</v>
      </c>
    </row>
    <row r="12" spans="2:40" x14ac:dyDescent="0.35">
      <c r="B12" s="5" t="s">
        <v>1</v>
      </c>
      <c r="C12" s="9">
        <v>11.75</v>
      </c>
      <c r="D12" s="9">
        <v>9.34</v>
      </c>
      <c r="E12" s="9">
        <v>9.17</v>
      </c>
      <c r="F12" s="9">
        <v>9.2799999999999994</v>
      </c>
      <c r="G12" s="9">
        <v>9.85</v>
      </c>
      <c r="H12" s="9">
        <v>11.5</v>
      </c>
      <c r="I12" s="9">
        <v>8.9</v>
      </c>
      <c r="J12" s="9">
        <v>8.99</v>
      </c>
      <c r="K12" s="9">
        <v>6.94</v>
      </c>
      <c r="L12" s="9">
        <v>8.23</v>
      </c>
      <c r="M12" s="10"/>
      <c r="N12" s="10">
        <v>15.49</v>
      </c>
      <c r="O12" s="10">
        <v>16.16</v>
      </c>
      <c r="P12" s="10">
        <v>19.02</v>
      </c>
      <c r="Q12" s="10">
        <v>19.239999999999998</v>
      </c>
      <c r="R12" s="10">
        <v>16.010000000000002</v>
      </c>
      <c r="S12" s="10">
        <v>16.87</v>
      </c>
      <c r="T12" s="10">
        <v>16.64</v>
      </c>
      <c r="U12" s="10">
        <v>9.7100000000000009</v>
      </c>
      <c r="V12" s="10">
        <v>9.3699999999999992</v>
      </c>
      <c r="W12" s="10">
        <v>9.67</v>
      </c>
      <c r="X12" s="10">
        <v>12.44</v>
      </c>
      <c r="Y12" s="10">
        <v>8.92</v>
      </c>
      <c r="Z12" s="10">
        <v>8.86</v>
      </c>
      <c r="AA12" s="10">
        <v>8.56</v>
      </c>
      <c r="AB12" s="10"/>
      <c r="AC12" s="10">
        <v>6.49</v>
      </c>
      <c r="AD12" s="10">
        <v>7.26</v>
      </c>
      <c r="AE12" s="10">
        <v>6.29</v>
      </c>
      <c r="AF12" s="10">
        <v>7.09</v>
      </c>
      <c r="AG12" s="10">
        <v>6.19</v>
      </c>
      <c r="AH12" s="10"/>
      <c r="AI12" s="10">
        <v>4.9800000000000004</v>
      </c>
      <c r="AJ12" s="10">
        <v>0.82</v>
      </c>
      <c r="AK12" s="10">
        <v>2.75</v>
      </c>
      <c r="AL12" s="10">
        <v>2.78</v>
      </c>
      <c r="AM12" s="10">
        <v>0.88</v>
      </c>
      <c r="AN12" s="10">
        <v>0.44</v>
      </c>
    </row>
    <row r="13" spans="2:40" x14ac:dyDescent="0.35">
      <c r="B13" s="5" t="s">
        <v>2</v>
      </c>
      <c r="C13" s="9">
        <v>0.2</v>
      </c>
      <c r="D13" s="9">
        <v>0.18</v>
      </c>
      <c r="E13" s="9">
        <v>0.19</v>
      </c>
      <c r="F13" s="9">
        <v>0.12</v>
      </c>
      <c r="G13" s="9">
        <v>0.16</v>
      </c>
      <c r="H13" s="9">
        <v>0.13</v>
      </c>
      <c r="I13" s="9">
        <v>0.18</v>
      </c>
      <c r="J13" s="9">
        <v>0.15</v>
      </c>
      <c r="K13" s="9">
        <v>0.11</v>
      </c>
      <c r="L13" s="9">
        <v>0.08</v>
      </c>
      <c r="M13" s="10"/>
      <c r="N13" s="10">
        <v>0.3</v>
      </c>
      <c r="O13" s="10">
        <v>0.34</v>
      </c>
      <c r="P13" s="10">
        <v>0.48</v>
      </c>
      <c r="Q13" s="10">
        <v>0.42</v>
      </c>
      <c r="R13" s="10">
        <v>0.43</v>
      </c>
      <c r="S13" s="10">
        <v>0.5</v>
      </c>
      <c r="T13" s="10">
        <v>0.41</v>
      </c>
      <c r="U13" s="10">
        <v>0.24</v>
      </c>
      <c r="V13" s="10">
        <v>0.26</v>
      </c>
      <c r="W13" s="10">
        <v>0.2</v>
      </c>
      <c r="X13" s="10">
        <v>0.3</v>
      </c>
      <c r="Y13" s="10">
        <v>0.25</v>
      </c>
      <c r="Z13" s="10">
        <v>0.28000000000000003</v>
      </c>
      <c r="AA13" s="10">
        <v>0.22</v>
      </c>
      <c r="AB13" s="10"/>
      <c r="AC13" s="10">
        <v>0.19</v>
      </c>
      <c r="AD13" s="10">
        <v>0.22</v>
      </c>
      <c r="AE13" s="10">
        <v>0.14000000000000001</v>
      </c>
      <c r="AF13" s="10">
        <v>0.24</v>
      </c>
      <c r="AG13" s="10">
        <v>0.13</v>
      </c>
      <c r="AH13" s="10"/>
      <c r="AI13" s="10">
        <v>0.1</v>
      </c>
      <c r="AJ13" s="10">
        <v>0.02</v>
      </c>
      <c r="AK13" s="10">
        <v>0.05</v>
      </c>
      <c r="AL13" s="10">
        <v>0.08</v>
      </c>
      <c r="AM13" s="10">
        <v>0.05</v>
      </c>
      <c r="AN13" s="10">
        <v>0.02</v>
      </c>
    </row>
    <row r="14" spans="2:40" x14ac:dyDescent="0.35">
      <c r="B14" s="5" t="s">
        <v>3</v>
      </c>
      <c r="C14" s="9">
        <v>4.38</v>
      </c>
      <c r="D14" s="9">
        <v>3.21</v>
      </c>
      <c r="E14" s="9">
        <v>3.23</v>
      </c>
      <c r="F14" s="9">
        <v>3.4</v>
      </c>
      <c r="G14" s="9">
        <v>3.43</v>
      </c>
      <c r="H14" s="9">
        <v>4.1100000000000003</v>
      </c>
      <c r="I14" s="9">
        <v>3.38</v>
      </c>
      <c r="J14" s="9">
        <v>3.04</v>
      </c>
      <c r="K14" s="9">
        <v>2.17</v>
      </c>
      <c r="L14" s="9">
        <v>3.04</v>
      </c>
      <c r="M14" s="10"/>
      <c r="N14" s="10">
        <v>6.12</v>
      </c>
      <c r="O14" s="10">
        <v>6.34</v>
      </c>
      <c r="P14" s="10">
        <v>8.2799999999999994</v>
      </c>
      <c r="Q14" s="10">
        <v>8.36</v>
      </c>
      <c r="R14" s="10">
        <v>6.6</v>
      </c>
      <c r="S14" s="10">
        <v>7.24</v>
      </c>
      <c r="T14" s="10">
        <v>7.07</v>
      </c>
      <c r="U14" s="10">
        <v>3.95</v>
      </c>
      <c r="V14" s="10">
        <v>3.83</v>
      </c>
      <c r="W14" s="10">
        <v>3.96</v>
      </c>
      <c r="X14" s="10">
        <v>4.87</v>
      </c>
      <c r="Y14" s="10">
        <v>3.77</v>
      </c>
      <c r="Z14" s="10">
        <v>3.75</v>
      </c>
      <c r="AA14" s="10">
        <v>3.59</v>
      </c>
      <c r="AB14" s="10"/>
      <c r="AC14" s="10">
        <v>2.7</v>
      </c>
      <c r="AD14" s="10">
        <v>2.99</v>
      </c>
      <c r="AE14" s="10">
        <v>2.79</v>
      </c>
      <c r="AF14" s="10">
        <v>2.85</v>
      </c>
      <c r="AG14" s="10">
        <v>2.5499999999999998</v>
      </c>
      <c r="AH14" s="10"/>
      <c r="AI14" s="10">
        <v>1.98</v>
      </c>
      <c r="AJ14" s="10">
        <v>0.26</v>
      </c>
      <c r="AK14" s="10">
        <v>0.98</v>
      </c>
      <c r="AL14" s="10">
        <v>0.93</v>
      </c>
      <c r="AM14" s="10">
        <v>0.27</v>
      </c>
      <c r="AN14" s="10">
        <v>0.13</v>
      </c>
    </row>
    <row r="15" spans="2:40" x14ac:dyDescent="0.35">
      <c r="B15" s="5" t="s">
        <v>4</v>
      </c>
      <c r="C15" s="9">
        <v>1.34</v>
      </c>
      <c r="D15" s="9">
        <v>3.89</v>
      </c>
      <c r="E15" s="9">
        <v>1.47</v>
      </c>
      <c r="F15" s="9">
        <v>2.2200000000000002</v>
      </c>
      <c r="G15" s="9">
        <v>3.39</v>
      </c>
      <c r="H15" s="9">
        <v>1.56</v>
      </c>
      <c r="I15" s="9">
        <v>1.75</v>
      </c>
      <c r="J15" s="9">
        <v>9.36</v>
      </c>
      <c r="K15" s="9">
        <v>11.79</v>
      </c>
      <c r="L15" s="9">
        <v>6.32</v>
      </c>
      <c r="M15" s="10"/>
      <c r="N15" s="10">
        <v>1.1100000000000001</v>
      </c>
      <c r="O15" s="10">
        <v>1.1100000000000001</v>
      </c>
      <c r="P15" s="10">
        <v>1.0900000000000001</v>
      </c>
      <c r="Q15" s="10">
        <v>1.49</v>
      </c>
      <c r="R15" s="10">
        <v>1.94</v>
      </c>
      <c r="S15" s="10">
        <v>1.54</v>
      </c>
      <c r="T15" s="10">
        <v>1.43</v>
      </c>
      <c r="U15" s="10">
        <v>1.24</v>
      </c>
      <c r="V15" s="10">
        <v>1.17</v>
      </c>
      <c r="W15" s="10">
        <v>1.1299999999999999</v>
      </c>
      <c r="X15" s="10">
        <v>1.04</v>
      </c>
      <c r="Y15" s="10">
        <v>1.22</v>
      </c>
      <c r="Z15" s="10">
        <v>1.2</v>
      </c>
      <c r="AA15" s="10">
        <v>1.1499999999999999</v>
      </c>
      <c r="AB15" s="10"/>
      <c r="AC15" s="10">
        <v>4.82</v>
      </c>
      <c r="AD15" s="10">
        <v>4.41</v>
      </c>
      <c r="AE15" s="10">
        <v>4.8899999999999997</v>
      </c>
      <c r="AF15" s="10">
        <v>4.72</v>
      </c>
      <c r="AG15" s="10">
        <v>4.9800000000000004</v>
      </c>
      <c r="AH15" s="10"/>
      <c r="AI15" s="10">
        <v>2.16</v>
      </c>
      <c r="AJ15" s="10">
        <v>5.21</v>
      </c>
      <c r="AK15" s="10">
        <v>3.7</v>
      </c>
      <c r="AL15" s="10">
        <v>7.88</v>
      </c>
      <c r="AM15" s="10">
        <v>5.4</v>
      </c>
      <c r="AN15" s="10">
        <v>3.74</v>
      </c>
    </row>
    <row r="16" spans="2:40" ht="16.5" x14ac:dyDescent="0.45">
      <c r="B16" s="5" t="s">
        <v>20</v>
      </c>
      <c r="C16" s="9">
        <v>0.05</v>
      </c>
      <c r="D16" s="9">
        <v>0.17</v>
      </c>
      <c r="E16" s="9">
        <v>0.04</v>
      </c>
      <c r="F16" s="9">
        <v>7.0000000000000007E-2</v>
      </c>
      <c r="G16" s="9">
        <v>0.1</v>
      </c>
      <c r="H16" s="9">
        <v>0.2</v>
      </c>
      <c r="I16" s="9">
        <v>0.03</v>
      </c>
      <c r="J16" s="9">
        <v>0.06</v>
      </c>
      <c r="K16" s="9">
        <v>0.03</v>
      </c>
      <c r="L16" s="9">
        <v>0.1</v>
      </c>
      <c r="M16" s="10"/>
      <c r="N16" s="10">
        <v>0.05</v>
      </c>
      <c r="O16" s="10">
        <v>0.05</v>
      </c>
      <c r="P16" s="10">
        <v>0.04</v>
      </c>
      <c r="Q16" s="10">
        <v>0.02</v>
      </c>
      <c r="R16" s="10">
        <v>0.92</v>
      </c>
      <c r="S16" s="10">
        <v>0.05</v>
      </c>
      <c r="T16" s="10">
        <v>0.01</v>
      </c>
      <c r="U16" s="10">
        <v>0.05</v>
      </c>
      <c r="V16" s="10">
        <v>7.0000000000000007E-2</v>
      </c>
      <c r="W16" s="10">
        <v>0.09</v>
      </c>
      <c r="X16" s="10">
        <v>0.1</v>
      </c>
      <c r="Y16" s="10">
        <v>0.09</v>
      </c>
      <c r="Z16" s="10">
        <v>0.11</v>
      </c>
      <c r="AA16" s="10">
        <v>0.14000000000000001</v>
      </c>
      <c r="AB16" s="10"/>
      <c r="AC16" s="10">
        <v>4.3899999999999997</v>
      </c>
      <c r="AD16" s="10">
        <v>4.2300000000000004</v>
      </c>
      <c r="AE16" s="10">
        <v>4.42</v>
      </c>
      <c r="AF16" s="10">
        <v>4.22</v>
      </c>
      <c r="AG16" s="10">
        <v>4.0599999999999996</v>
      </c>
      <c r="AH16" s="10"/>
      <c r="AI16" s="10">
        <v>1.53</v>
      </c>
      <c r="AJ16" s="10">
        <v>2.81</v>
      </c>
      <c r="AK16" s="10">
        <v>2.5299999999999998</v>
      </c>
      <c r="AL16" s="10">
        <v>3.72</v>
      </c>
      <c r="AM16" s="10">
        <v>3.27</v>
      </c>
      <c r="AN16" s="10">
        <v>3.07</v>
      </c>
    </row>
    <row r="17" spans="2:40" ht="16.5" x14ac:dyDescent="0.45">
      <c r="B17" s="5" t="s">
        <v>21</v>
      </c>
      <c r="C17" s="9">
        <v>7.7</v>
      </c>
      <c r="D17" s="9">
        <v>7.78</v>
      </c>
      <c r="E17" s="9">
        <v>9.0500000000000007</v>
      </c>
      <c r="F17" s="9">
        <v>8.64</v>
      </c>
      <c r="G17" s="9">
        <v>8.01</v>
      </c>
      <c r="H17" s="9">
        <v>8.6300000000000008</v>
      </c>
      <c r="I17" s="9">
        <v>8.3000000000000007</v>
      </c>
      <c r="J17" s="9">
        <v>5.22</v>
      </c>
      <c r="K17" s="9">
        <v>4.2300000000000004</v>
      </c>
      <c r="L17" s="9">
        <v>6.54</v>
      </c>
      <c r="M17" s="10"/>
      <c r="N17" s="10">
        <v>7</v>
      </c>
      <c r="O17" s="10">
        <v>6.92</v>
      </c>
      <c r="P17" s="10">
        <v>7.02</v>
      </c>
      <c r="Q17" s="10">
        <v>6.8</v>
      </c>
      <c r="R17" s="10">
        <v>6.59</v>
      </c>
      <c r="S17" s="10">
        <v>7.26</v>
      </c>
      <c r="T17" s="10">
        <v>7.19</v>
      </c>
      <c r="U17" s="10">
        <v>8.57</v>
      </c>
      <c r="V17" s="10">
        <v>8.61</v>
      </c>
      <c r="W17" s="10">
        <v>8.77</v>
      </c>
      <c r="X17" s="10">
        <v>7.45</v>
      </c>
      <c r="Y17" s="10">
        <v>8.65</v>
      </c>
      <c r="Z17" s="10">
        <v>8.73</v>
      </c>
      <c r="AA17" s="10">
        <v>8.84</v>
      </c>
      <c r="AB17" s="10"/>
      <c r="AC17" s="10">
        <v>3.23</v>
      </c>
      <c r="AD17" s="10">
        <v>3.35</v>
      </c>
      <c r="AE17" s="10">
        <v>3.16</v>
      </c>
      <c r="AF17" s="10">
        <v>3.32</v>
      </c>
      <c r="AG17" s="10">
        <v>3.6</v>
      </c>
      <c r="AH17" s="10"/>
      <c r="AI17" s="10">
        <v>11.3</v>
      </c>
      <c r="AJ17" s="10">
        <v>8.16</v>
      </c>
      <c r="AK17" s="10">
        <v>9.5</v>
      </c>
      <c r="AL17" s="10">
        <v>4.29</v>
      </c>
      <c r="AM17" s="10">
        <v>7.28</v>
      </c>
      <c r="AN17" s="10">
        <v>9</v>
      </c>
    </row>
    <row r="18" spans="2:40" x14ac:dyDescent="0.35">
      <c r="B18" s="5" t="s">
        <v>5</v>
      </c>
      <c r="C18" s="9">
        <v>0.01</v>
      </c>
      <c r="D18" s="9">
        <v>0.02</v>
      </c>
      <c r="E18" s="9">
        <v>0.03</v>
      </c>
      <c r="F18" s="9">
        <v>0.01</v>
      </c>
      <c r="G18" s="9">
        <v>0.03</v>
      </c>
      <c r="H18" s="9">
        <v>0.04</v>
      </c>
      <c r="I18" s="9">
        <v>0.01</v>
      </c>
      <c r="J18" s="9">
        <v>0.03</v>
      </c>
      <c r="K18" s="9">
        <v>0.01</v>
      </c>
      <c r="L18" s="9">
        <v>0.03</v>
      </c>
      <c r="M18" s="10"/>
      <c r="N18" s="10">
        <v>0.02</v>
      </c>
      <c r="O18" s="10">
        <v>0.03</v>
      </c>
      <c r="P18" s="10">
        <v>0.05</v>
      </c>
      <c r="Q18" s="10">
        <v>7.0000000000000007E-2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9"/>
      <c r="AC18" s="10">
        <v>0.05</v>
      </c>
      <c r="AD18" s="10">
        <v>0.04</v>
      </c>
      <c r="AE18" s="10">
        <v>0.02</v>
      </c>
      <c r="AF18" s="10">
        <v>0.02</v>
      </c>
      <c r="AG18" s="10">
        <v>0.05</v>
      </c>
      <c r="AH18" s="9"/>
      <c r="AI18" s="10">
        <v>0.05</v>
      </c>
      <c r="AJ18" s="10">
        <v>0</v>
      </c>
      <c r="AK18" s="10">
        <v>0.03</v>
      </c>
      <c r="AL18" s="10">
        <v>0.03</v>
      </c>
      <c r="AM18" s="10">
        <v>0.03</v>
      </c>
      <c r="AN18" s="10">
        <v>0</v>
      </c>
    </row>
    <row r="19" spans="2:40" ht="8" customHeight="1" x14ac:dyDescent="0.35"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6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6"/>
      <c r="AC19" s="8"/>
      <c r="AD19" s="8"/>
      <c r="AE19" s="8"/>
      <c r="AF19" s="8"/>
      <c r="AG19" s="8"/>
      <c r="AH19" s="6"/>
      <c r="AI19" s="8"/>
      <c r="AJ19" s="8"/>
      <c r="AK19" s="8"/>
      <c r="AL19" s="8"/>
      <c r="AM19" s="8"/>
      <c r="AN19" s="8"/>
    </row>
    <row r="20" spans="2:40" ht="8" customHeight="1" x14ac:dyDescent="0.35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6"/>
      <c r="AC20" s="1"/>
      <c r="AD20" s="1"/>
      <c r="AE20" s="1"/>
      <c r="AF20" s="1"/>
      <c r="AG20" s="1"/>
      <c r="AH20" s="6"/>
      <c r="AI20" s="1"/>
      <c r="AJ20" s="1"/>
      <c r="AK20" s="1"/>
      <c r="AL20" s="1"/>
      <c r="AM20" s="1"/>
      <c r="AN20" s="1"/>
    </row>
    <row r="21" spans="2:40" x14ac:dyDescent="0.35">
      <c r="B21" s="5" t="s">
        <v>6</v>
      </c>
      <c r="C21" s="6">
        <f t="shared" ref="C21:L21" si="0">SUM(C8:C20)</f>
        <v>94.080000000000013</v>
      </c>
      <c r="D21" s="6">
        <f t="shared" si="0"/>
        <v>97.43</v>
      </c>
      <c r="E21" s="6">
        <f t="shared" si="0"/>
        <v>95.530000000000015</v>
      </c>
      <c r="F21" s="6">
        <f t="shared" si="0"/>
        <v>96.09</v>
      </c>
      <c r="G21" s="6">
        <f t="shared" si="0"/>
        <v>96.18</v>
      </c>
      <c r="H21" s="6">
        <f t="shared" si="0"/>
        <v>96.13</v>
      </c>
      <c r="I21" s="6">
        <f t="shared" si="0"/>
        <v>97.280000000000015</v>
      </c>
      <c r="J21" s="6">
        <f t="shared" si="0"/>
        <v>97.190000000000012</v>
      </c>
      <c r="K21" s="6">
        <f t="shared" si="0"/>
        <v>97</v>
      </c>
      <c r="L21" s="6">
        <f t="shared" si="0"/>
        <v>96.110000000000028</v>
      </c>
      <c r="M21" s="6"/>
      <c r="N21" s="1">
        <f t="shared" ref="N21:AA21" si="1">SUM(N8:N20)</f>
        <v>89.94</v>
      </c>
      <c r="O21" s="1">
        <f t="shared" si="1"/>
        <v>90.95</v>
      </c>
      <c r="P21" s="1">
        <f t="shared" si="1"/>
        <v>92.68</v>
      </c>
      <c r="Q21" s="1">
        <f t="shared" si="1"/>
        <v>91.449999999999974</v>
      </c>
      <c r="R21" s="1">
        <f t="shared" si="1"/>
        <v>94.77000000000001</v>
      </c>
      <c r="S21" s="1">
        <f t="shared" si="1"/>
        <v>92.42</v>
      </c>
      <c r="T21" s="1">
        <f t="shared" si="1"/>
        <v>91.339999999999989</v>
      </c>
      <c r="U21" s="1">
        <f t="shared" si="1"/>
        <v>93.21999999999997</v>
      </c>
      <c r="V21" s="1">
        <f t="shared" si="1"/>
        <v>92.91</v>
      </c>
      <c r="W21" s="1">
        <f t="shared" si="1"/>
        <v>93.999999999999986</v>
      </c>
      <c r="X21" s="1">
        <f t="shared" si="1"/>
        <v>91.940000000000012</v>
      </c>
      <c r="Y21" s="1">
        <f t="shared" si="1"/>
        <v>93.89</v>
      </c>
      <c r="Z21" s="1">
        <f t="shared" si="1"/>
        <v>93.83</v>
      </c>
      <c r="AA21" s="1">
        <f t="shared" si="1"/>
        <v>93.870000000000019</v>
      </c>
      <c r="AB21" s="6"/>
      <c r="AC21" s="1">
        <f>SUM(AC8:AC20)</f>
        <v>98.84999999999998</v>
      </c>
      <c r="AD21" s="1">
        <f>SUM(AD8:AD20)</f>
        <v>98.4</v>
      </c>
      <c r="AE21" s="1">
        <f>SUM(AE8:AE20)</f>
        <v>98</v>
      </c>
      <c r="AF21" s="1">
        <f>SUM(AF8:AF20)</f>
        <v>98.46999999999997</v>
      </c>
      <c r="AG21" s="1">
        <f>SUM(AG8:AG20)</f>
        <v>98.189999999999984</v>
      </c>
      <c r="AH21" s="6"/>
      <c r="AI21" s="1">
        <f>SUM(AI8:AI20)</f>
        <v>99.389999999999986</v>
      </c>
      <c r="AJ21" s="1">
        <f>SUM(AJ8:AJ20)</f>
        <v>98.86999999999999</v>
      </c>
      <c r="AK21" s="1">
        <v>94.080000000000013</v>
      </c>
      <c r="AL21" s="1">
        <f>SUM(AL8:AL20)</f>
        <v>100.27000000000001</v>
      </c>
      <c r="AM21" s="1">
        <f>SUM(AM8:AM20)</f>
        <v>99.61</v>
      </c>
      <c r="AN21" s="1">
        <f>SUM(AN8:AN20)</f>
        <v>99.699999999999974</v>
      </c>
    </row>
    <row r="22" spans="2:40" x14ac:dyDescent="0.35"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6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6"/>
      <c r="AC22" s="8"/>
      <c r="AD22" s="8"/>
      <c r="AE22" s="8"/>
      <c r="AF22" s="8"/>
      <c r="AG22" s="8"/>
      <c r="AH22" s="6"/>
      <c r="AI22" s="8"/>
      <c r="AJ22" s="8"/>
      <c r="AK22" s="8"/>
      <c r="AL22" s="8"/>
      <c r="AM22" s="8"/>
      <c r="AN22" s="8"/>
    </row>
    <row r="23" spans="2:40" x14ac:dyDescent="0.35">
      <c r="M23" s="5"/>
      <c r="AB23" s="5"/>
      <c r="AH23" s="5"/>
    </row>
    <row r="24" spans="2:40" x14ac:dyDescent="0.35">
      <c r="B24" t="s">
        <v>22</v>
      </c>
      <c r="C24" s="1">
        <v>0.14982396390575634</v>
      </c>
      <c r="D24" s="1">
        <v>0.43046437390832981</v>
      </c>
      <c r="E24" s="1">
        <v>0.1398414651149712</v>
      </c>
      <c r="F24" s="1">
        <v>0.22121085881400282</v>
      </c>
      <c r="G24" s="1">
        <v>0.36436310300854885</v>
      </c>
      <c r="H24" s="1">
        <v>0.15562559056709027</v>
      </c>
      <c r="I24" s="1">
        <v>0.18152112152760894</v>
      </c>
      <c r="J24" s="1">
        <v>1.5437343064298721</v>
      </c>
      <c r="K24" s="1">
        <v>2.3996099141272844</v>
      </c>
      <c r="L24" s="1">
        <v>0.83196784192680251</v>
      </c>
      <c r="M24" s="1"/>
      <c r="N24" s="1">
        <v>0.13651870143949887</v>
      </c>
      <c r="O24" s="1">
        <v>0.13809695232319252</v>
      </c>
      <c r="P24" s="1">
        <v>0.13367697081483748</v>
      </c>
      <c r="Q24" s="1">
        <v>0.18864468150688568</v>
      </c>
      <c r="R24" s="1">
        <v>0.25344488175482843</v>
      </c>
      <c r="S24" s="1">
        <v>0.18262124953686718</v>
      </c>
      <c r="T24" s="1">
        <v>0.17122783162417568</v>
      </c>
      <c r="U24" s="1">
        <v>0.1245684535930756</v>
      </c>
      <c r="V24" s="1">
        <v>0.11699031764756002</v>
      </c>
      <c r="W24" s="1">
        <v>0.1109292457278022</v>
      </c>
      <c r="X24" s="1">
        <v>0.12018334197709074</v>
      </c>
      <c r="Y24" s="1">
        <v>0.1214257887094017</v>
      </c>
      <c r="Z24" s="1">
        <v>0.118340721349369</v>
      </c>
      <c r="AA24" s="1">
        <v>0.11199864932004054</v>
      </c>
      <c r="AB24" s="1"/>
      <c r="AC24" s="1">
        <v>1.2847295865251702</v>
      </c>
      <c r="AD24" s="1">
        <v>1.1333420232452145</v>
      </c>
      <c r="AE24" s="1">
        <v>1.3322599926656533</v>
      </c>
      <c r="AF24" s="1">
        <v>1.2239709908718774</v>
      </c>
      <c r="AG24" s="1">
        <v>1.1909514344797125</v>
      </c>
      <c r="AH24" s="1"/>
      <c r="AI24" s="1">
        <v>0.16456691108707827</v>
      </c>
      <c r="AJ24" s="1">
        <v>0.54968612452509757</v>
      </c>
      <c r="AK24" s="1">
        <v>0.33530909125490949</v>
      </c>
      <c r="AL24" s="1">
        <v>1.5813796113741905</v>
      </c>
      <c r="AM24" s="1">
        <v>0.63860099425961014</v>
      </c>
      <c r="AN24" s="1">
        <v>0.3577637240927008</v>
      </c>
    </row>
    <row r="25" spans="2:40" x14ac:dyDescent="0.35">
      <c r="B25" t="s">
        <v>23</v>
      </c>
      <c r="C25" s="1">
        <v>1.5644176338026846E-3</v>
      </c>
      <c r="D25" s="1">
        <v>3.0966621543137974E-3</v>
      </c>
      <c r="E25" s="1">
        <v>3.9931544023029848E-3</v>
      </c>
      <c r="F25" s="1">
        <v>1.3942147893843369E-3</v>
      </c>
      <c r="G25" s="1">
        <v>4.5116163971088653E-3</v>
      </c>
      <c r="H25" s="1">
        <v>5.5833213350084225E-3</v>
      </c>
      <c r="I25" s="1">
        <v>1.4513272024434542E-3</v>
      </c>
      <c r="J25" s="1">
        <v>6.922997574873949E-3</v>
      </c>
      <c r="K25" s="1">
        <v>2.8477578676786453E-3</v>
      </c>
      <c r="L25" s="1">
        <v>5.5256953120553535E-3</v>
      </c>
      <c r="M25" s="1"/>
      <c r="N25" s="1">
        <v>3.4417187943659058E-3</v>
      </c>
      <c r="O25" s="1">
        <v>5.2222611764222568E-3</v>
      </c>
      <c r="P25" s="1">
        <v>8.5797833192882283E-3</v>
      </c>
      <c r="Q25" s="1">
        <v>1.2400310362053633E-2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/>
      <c r="AC25" s="1">
        <v>1.8647083251208472E-2</v>
      </c>
      <c r="AD25" s="1">
        <v>1.4383302424215727E-2</v>
      </c>
      <c r="AE25" s="1">
        <v>7.6240606204308042E-3</v>
      </c>
      <c r="AF25" s="1">
        <v>7.2566360122172718E-3</v>
      </c>
      <c r="AG25" s="1">
        <v>1.6730577472612043E-2</v>
      </c>
      <c r="AH25" s="1"/>
      <c r="AI25" s="1">
        <v>5.3300954780002973E-3</v>
      </c>
      <c r="AJ25" s="1">
        <v>0</v>
      </c>
      <c r="AK25" s="1">
        <v>3.8040049832465273E-3</v>
      </c>
      <c r="AL25" s="1">
        <v>8.4237872589375314E-3</v>
      </c>
      <c r="AM25" s="1">
        <v>4.964017491873903E-3</v>
      </c>
      <c r="AN25" s="1">
        <v>0</v>
      </c>
    </row>
    <row r="26" spans="2:40" x14ac:dyDescent="0.3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8" spans="2:40" x14ac:dyDescent="0.35">
      <c r="AC28" s="1"/>
      <c r="AE28" s="1"/>
    </row>
    <row r="29" spans="2:40" x14ac:dyDescent="0.35">
      <c r="E29" s="1"/>
      <c r="G29" s="1"/>
      <c r="O29" s="1"/>
      <c r="Q29" s="1"/>
      <c r="U29" s="1"/>
      <c r="AC29" s="1"/>
      <c r="AE29" s="1"/>
      <c r="AI29" s="1"/>
      <c r="AK29" s="1"/>
    </row>
    <row r="30" spans="2:40" x14ac:dyDescent="0.35">
      <c r="E30" s="1"/>
      <c r="O30" s="1"/>
      <c r="U30" s="1"/>
      <c r="AC30" s="10"/>
      <c r="AI30" s="1"/>
      <c r="AK30" s="1"/>
    </row>
  </sheetData>
  <mergeCells count="4">
    <mergeCell ref="C5:L5"/>
    <mergeCell ref="N5:AA5"/>
    <mergeCell ref="AC5:AG5"/>
    <mergeCell ref="AI5:AN5"/>
  </mergeCells>
  <phoneticPr fontId="2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AB4D28DC30974F8DF13AF3195573DD" ma:contentTypeVersion="13" ma:contentTypeDescription="Create a new document." ma:contentTypeScope="" ma:versionID="3d664ae9c1c238aa8d3aae842a9fe198">
  <xsd:schema xmlns:xsd="http://www.w3.org/2001/XMLSchema" xmlns:xs="http://www.w3.org/2001/XMLSchema" xmlns:p="http://schemas.microsoft.com/office/2006/metadata/properties" xmlns:ns2="f0cced3b-310d-45b8-97bf-d36cbbb5d34b" xmlns:ns3="991330b7-a67c-4846-8b6a-4c888ec2572d" targetNamespace="http://schemas.microsoft.com/office/2006/metadata/properties" ma:root="true" ma:fieldsID="8ee3b7b5bfa95e204771f4fd1e03ceb2" ns2:_="" ns3:_="">
    <xsd:import namespace="f0cced3b-310d-45b8-97bf-d36cbbb5d34b"/>
    <xsd:import namespace="991330b7-a67c-4846-8b6a-4c888ec257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cced3b-310d-45b8-97bf-d36cbbb5d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330b7-a67c-4846-8b6a-4c888ec257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1AE3BE-DAE0-4015-B7AE-DD47C22F86FD}"/>
</file>

<file path=customXml/itemProps2.xml><?xml version="1.0" encoding="utf-8"?>
<ds:datastoreItem xmlns:ds="http://schemas.openxmlformats.org/officeDocument/2006/customXml" ds:itemID="{0DC91ED0-F78F-4779-BCD1-EB3B2F3D4738}"/>
</file>

<file path=customXml/itemProps3.xml><?xml version="1.0" encoding="utf-8"?>
<ds:datastoreItem xmlns:ds="http://schemas.openxmlformats.org/officeDocument/2006/customXml" ds:itemID="{3C1142AE-A274-44B4-9EBB-A5BB6990E29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silvia</cp:lastModifiedBy>
  <dcterms:created xsi:type="dcterms:W3CDTF">2021-07-30T07:02:34Z</dcterms:created>
  <dcterms:modified xsi:type="dcterms:W3CDTF">2022-01-16T09:36:55Z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0x0101002AAB4D28DC30974F8DF13AF3195573DD</vt:lpwstr>
  </property>
</Properties>
</file>