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5" windowWidth="32760" windowHeight="14640" activeTab="0"/>
  </bookViews>
  <sheets>
    <sheet name="Introduction" sheetId="1" r:id="rId1"/>
    <sheet name="XRF (BGR)" sheetId="2" r:id="rId2"/>
    <sheet name="ICP-MS (Actlabs)" sheetId="3" r:id="rId3"/>
    <sheet name="Sm-Nd and Rb-Sr (BGR)" sheetId="4" r:id="rId4"/>
    <sheet name="REE-plots" sheetId="5" r:id="rId5"/>
    <sheet name="PM-plot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<sst xmlns="http://schemas.openxmlformats.org/spreadsheetml/2006/main" count="395" uniqueCount="168">
  <si>
    <t>&lt;0.01</t>
  </si>
  <si>
    <t>&lt;0.05</t>
  </si>
  <si>
    <t>&lt;2</t>
  </si>
  <si>
    <t>&lt;3</t>
  </si>
  <si>
    <t>&lt;6</t>
  </si>
  <si>
    <t>&lt;14</t>
  </si>
  <si>
    <t>&lt;4</t>
  </si>
  <si>
    <t>&lt;7</t>
  </si>
  <si>
    <t>&lt;5</t>
  </si>
  <si>
    <t>&lt;18</t>
  </si>
  <si>
    <t>&lt;15</t>
  </si>
  <si>
    <t>&lt;13</t>
  </si>
  <si>
    <t>&lt;8</t>
  </si>
  <si>
    <t>&lt;16</t>
  </si>
  <si>
    <t>sample</t>
  </si>
  <si>
    <t>MnO</t>
  </si>
  <si>
    <t>MgO</t>
  </si>
  <si>
    <t>CaO</t>
  </si>
  <si>
    <t>(Cl)</t>
  </si>
  <si>
    <t>(F)</t>
  </si>
  <si>
    <t>LOI</t>
  </si>
  <si>
    <t>(As)</t>
  </si>
  <si>
    <t>Ba</t>
  </si>
  <si>
    <t>Bi</t>
  </si>
  <si>
    <t>Ce</t>
  </si>
  <si>
    <t>Cr</t>
  </si>
  <si>
    <t>Cs</t>
  </si>
  <si>
    <t>Cu</t>
  </si>
  <si>
    <t>Ga</t>
  </si>
  <si>
    <t>Hf</t>
  </si>
  <si>
    <t>La</t>
  </si>
  <si>
    <t>Mo</t>
  </si>
  <si>
    <t>Nb</t>
  </si>
  <si>
    <t>Nd</t>
  </si>
  <si>
    <t>Ni</t>
  </si>
  <si>
    <t>Pb</t>
  </si>
  <si>
    <t>Rb</t>
  </si>
  <si>
    <t>Sb</t>
  </si>
  <si>
    <t>Sc</t>
  </si>
  <si>
    <t>Sm</t>
  </si>
  <si>
    <t>Sn</t>
  </si>
  <si>
    <t>Sr</t>
  </si>
  <si>
    <t>Ta</t>
  </si>
  <si>
    <t>Th</t>
  </si>
  <si>
    <t>U</t>
  </si>
  <si>
    <t>V</t>
  </si>
  <si>
    <t>Y</t>
  </si>
  <si>
    <t>Zn</t>
  </si>
  <si>
    <t>Zr</t>
  </si>
  <si>
    <t>&lt;0.002</t>
  </si>
  <si>
    <t>&lt;23</t>
  </si>
  <si>
    <t>&lt;31</t>
  </si>
  <si>
    <t>&lt;24</t>
  </si>
  <si>
    <t>&lt;32</t>
  </si>
  <si>
    <t>&lt;9</t>
  </si>
  <si>
    <t>FHK07-11</t>
  </si>
  <si>
    <t>FHK07-12</t>
  </si>
  <si>
    <t>FHK07-13</t>
  </si>
  <si>
    <t>FHK07-14</t>
  </si>
  <si>
    <t>FHK07-17</t>
  </si>
  <si>
    <t>FHK07-23</t>
  </si>
  <si>
    <t>FHK07-15</t>
  </si>
  <si>
    <t>FHK07-43</t>
  </si>
  <si>
    <t>FHK07-44</t>
  </si>
  <si>
    <t>FHK07-45</t>
  </si>
  <si>
    <t>FHK07-53</t>
  </si>
  <si>
    <t>Total</t>
  </si>
  <si>
    <t>(As) to Zr in ppm</t>
  </si>
  <si>
    <t>&lt; = below detection limit</t>
  </si>
  <si>
    <t>( ) = remaining concentration after ignition at 1030 °C</t>
  </si>
  <si>
    <r>
      <t>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to Total in wt.%</t>
    </r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</si>
  <si>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</si>
  <si>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</si>
  <si>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</si>
  <si>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(SO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</si>
  <si>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</si>
  <si>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</si>
  <si>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</si>
  <si>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C9-1</t>
  </si>
  <si>
    <t>C20-1</t>
  </si>
  <si>
    <t>&lt;54</t>
  </si>
  <si>
    <t>&lt;21</t>
  </si>
  <si>
    <t>&lt;26</t>
  </si>
  <si>
    <t>&lt;25</t>
  </si>
  <si>
    <t>&lt;19</t>
  </si>
  <si>
    <t>&lt;42</t>
  </si>
  <si>
    <t>Ge</t>
  </si>
  <si>
    <t>As</t>
  </si>
  <si>
    <t>Ag</t>
  </si>
  <si>
    <t>In</t>
  </si>
  <si>
    <t>Pr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</si>
  <si>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</si>
  <si>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</si>
  <si>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</si>
  <si>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</si>
  <si>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</si>
  <si>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</si>
  <si>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</si>
  <si>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</si>
  <si>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</si>
  <si>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</si>
  <si>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&lt; 5</t>
  </si>
  <si>
    <t>&lt; 2</t>
  </si>
  <si>
    <t>&lt; 0.1</t>
  </si>
  <si>
    <t>&lt; 20</t>
  </si>
  <si>
    <t>&lt; 10</t>
  </si>
  <si>
    <t>&lt; 30</t>
  </si>
  <si>
    <t>&lt; 0.5</t>
  </si>
  <si>
    <t>&lt; 0.2</t>
  </si>
  <si>
    <t>Package code 4B2-Research</t>
  </si>
  <si>
    <t>All data in ppm</t>
  </si>
  <si>
    <r>
      <t>87</t>
    </r>
    <r>
      <rPr>
        <b/>
        <sz val="10"/>
        <rFont val="Arial"/>
        <family val="2"/>
      </rPr>
      <t>Rb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</si>
  <si>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r>
      <t>87</t>
    </r>
    <r>
      <rPr>
        <b/>
        <sz val="10"/>
        <rFont val="Arial"/>
        <family val="2"/>
      </rPr>
      <t>Sr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</si>
  <si>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t>tDM</t>
  </si>
  <si>
    <t>(ppm)</t>
  </si>
  <si>
    <t xml:space="preserve"> (Ga)</t>
  </si>
  <si>
    <t>Svalbard</t>
  </si>
  <si>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Sr)</t>
    </r>
    <r>
      <rPr>
        <b/>
        <vertAlign val="subscript"/>
        <sz val="10"/>
        <rFont val="Arial"/>
        <family val="2"/>
      </rPr>
      <t>t</t>
    </r>
  </si>
  <si>
    <t>(measured)</t>
  </si>
  <si>
    <r>
      <t>147</t>
    </r>
    <r>
      <rPr>
        <b/>
        <sz val="10"/>
        <rFont val="Arial"/>
        <family val="2"/>
      </rPr>
      <t>Sm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</si>
  <si>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>143</t>
    </r>
    <r>
      <rPr>
        <b/>
        <sz val="10"/>
        <rFont val="Arial"/>
        <family val="2"/>
      </rPr>
      <t>Nd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</si>
  <si>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 xml:space="preserve">e </t>
    </r>
    <r>
      <rPr>
        <b/>
        <sz val="10"/>
        <rFont val="Arial"/>
        <family val="2"/>
      </rPr>
      <t>Nd (0)</t>
    </r>
  </si>
  <si>
    <r>
      <t xml:space="preserve">e </t>
    </r>
    <r>
      <rPr>
        <b/>
        <sz val="10"/>
        <rFont val="Arial"/>
        <family val="2"/>
      </rPr>
      <t>Nd (t)</t>
    </r>
  </si>
  <si>
    <t>location</t>
  </si>
  <si>
    <t>lithology</t>
  </si>
  <si>
    <t>Age</t>
  </si>
  <si>
    <t>(Ma)</t>
  </si>
  <si>
    <t>FHK07-12 (rep.)</t>
  </si>
  <si>
    <t>grey granite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</si>
  <si>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T</t>
    </r>
  </si>
  <si>
    <t>Supplementary table 1: Geochemistry analysed by XRF of the samples from Svalbard. XRF measurements were conducted at BGR.</t>
  </si>
  <si>
    <t>Supplementary table 1: Geochemistry analysed by ICP-MS of the samples from Svalbard. ICP-MS analyses were conducted at Actlabs.</t>
  </si>
  <si>
    <t>clinozoisite-garnet gneiss</t>
  </si>
  <si>
    <t>FHK07-53 (rep.)</t>
  </si>
  <si>
    <t>leucogranite dyke</t>
  </si>
  <si>
    <t>leucogranite dyke (boudin)</t>
  </si>
  <si>
    <t>cordierite-andalusite-sillimanite-garnet-bearing mica schist</t>
  </si>
  <si>
    <t>garnet-mica schist</t>
  </si>
  <si>
    <r>
      <t xml:space="preserve">Sun, S.-s., McDonough, W.F. 1989. Chemical and isotopic systematics of oceanic basalts: implications for mantle composition and processes. </t>
    </r>
    <r>
      <rPr>
        <i/>
        <sz val="10"/>
        <rFont val="Arial"/>
        <family val="2"/>
      </rPr>
      <t>In:</t>
    </r>
    <r>
      <rPr>
        <sz val="10"/>
        <rFont val="Arial"/>
        <family val="2"/>
      </rPr>
      <t xml:space="preserve"> Saunders, A.D. &amp; Norry, M.J. (eds) </t>
    </r>
    <r>
      <rPr>
        <i/>
        <sz val="10"/>
        <rFont val="Arial"/>
        <family val="2"/>
      </rPr>
      <t>Magmatism in the Ocean Basins</t>
    </r>
    <r>
      <rPr>
        <sz val="10"/>
        <rFont val="Arial"/>
        <family val="2"/>
      </rPr>
      <t xml:space="preserve">. Geological Society, London, Special Publications,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, 313–345.</t>
    </r>
  </si>
  <si>
    <t>Abbreviations:</t>
  </si>
  <si>
    <t>Content:</t>
  </si>
  <si>
    <t>Supplementary table 1: Geochemical and isotopic analyses for the samples from Svalbard.</t>
  </si>
  <si>
    <t>BGR</t>
  </si>
  <si>
    <t>Actlabs</t>
  </si>
  <si>
    <t>Bundesanstalt für Geowissenschaften und Rohstoffe (Federal Institute for Geosciences and Natural Resources), Hannover, Germany</t>
  </si>
  <si>
    <t>Activation Laboratories Ltd., Ancaster, Ontario, Canada</t>
  </si>
  <si>
    <t>Supplementary table 1: Chrondrite-normalised REE-plots of samples from Svalbard. Normalisation values after Sun &amp; McDonough (1989)</t>
  </si>
  <si>
    <t>Supplementary table 1: Primitive mantle-normalised multi-element plots of samples from Svalbard. Normalisation values after Sun &amp; McDonough (1989)</t>
  </si>
  <si>
    <t>XRF</t>
  </si>
  <si>
    <t>ICP-MS</t>
  </si>
  <si>
    <t>TIMS</t>
  </si>
  <si>
    <t>XRF (BGR)</t>
  </si>
  <si>
    <t>ICP-MS (Actlabs)</t>
  </si>
  <si>
    <t>Sm-Nd and Rb-Sr (BGR)</t>
  </si>
  <si>
    <t>REE-plots</t>
  </si>
  <si>
    <t>PM-plots</t>
  </si>
  <si>
    <t>Geochemistry analysed by XRF of the samples from Svalbard. XRF measurements were conducted at BGR.</t>
  </si>
  <si>
    <t>Geochemistry analysed by ICP-MS of the samples from Svalbard. ICP-MS analyses were conducted at Actlabs.</t>
  </si>
  <si>
    <t>Supplementary table 1: Isotopic composition analysed for Sm-Nd and Rb-Sr of the samples from Svalbard. Analyses were conducted at BGR.</t>
  </si>
  <si>
    <t>Isotopic composition analysed for Sm-Nd and Rb-Sr of the samples from Svalbard. Analyses were conducted at BGR.</t>
  </si>
  <si>
    <t>Chrondrite-normalised REE-plots of samples from Svalbard. Normalisation values after Sun &amp; McDonough (1989)</t>
  </si>
  <si>
    <t>Primitive mantle-normalised multi-element plots of samples from Svalbard. Normalisation values after Sun &amp; McDonough (1989)</t>
  </si>
  <si>
    <t>Thermal Ionization Mass Spectrometry</t>
  </si>
  <si>
    <t>X-Ray Fluorescence Analysis</t>
  </si>
  <si>
    <t>amphibole gneiss</t>
  </si>
  <si>
    <t>migmatite schist (leucosome)</t>
  </si>
  <si>
    <t>Inductively Coupled Plasma - Mass Sepctrometry</t>
  </si>
  <si>
    <t>garnet-amphibolite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</si>
</sst>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00000"/>
    <numFmt numFmtId="166" formatCode="0.0000"/>
    <numFmt numFmtId="167" formatCode="0.0"/>
  </numFmts>
  <fonts count="69">
    <font>
      <sz val="10"/>
      <name val="Arial"/>
      <family val="0"/>
    </font>
    <font>
      <sz val="11"/>
      <color indexed="8"/>
      <name val="ArialMT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4"/>
      <name val="Calibri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ArialMT"/>
      <family val="2"/>
    </font>
    <font>
      <sz val="11"/>
      <color indexed="20"/>
      <name val="ArialMT"/>
      <family val="2"/>
    </font>
    <font>
      <b/>
      <sz val="11"/>
      <color indexed="52"/>
      <name val="ArialMT"/>
      <family val="2"/>
    </font>
    <font>
      <b/>
      <sz val="11"/>
      <color indexed="9"/>
      <name val="ArialMT"/>
      <family val="2"/>
    </font>
    <font>
      <i/>
      <sz val="11"/>
      <color indexed="23"/>
      <name val="ArialMT"/>
      <family val="2"/>
    </font>
    <font>
      <sz val="11"/>
      <color indexed="17"/>
      <name val="ArialM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1"/>
      <color indexed="62"/>
      <name val="ArialMT"/>
      <family val="2"/>
    </font>
    <font>
      <sz val="11"/>
      <color indexed="52"/>
      <name val="ArialMT"/>
      <family val="2"/>
    </font>
    <font>
      <sz val="11"/>
      <color indexed="60"/>
      <name val="ArialMT"/>
      <family val="2"/>
    </font>
    <font>
      <b/>
      <sz val="11"/>
      <color indexed="63"/>
      <name val="ArialMT"/>
      <family val="2"/>
    </font>
    <font>
      <sz val="18"/>
      <color indexed="54"/>
      <name val="Calibri Light"/>
      <family val="2"/>
    </font>
    <font>
      <b/>
      <sz val="11"/>
      <color indexed="8"/>
      <name val="ArialMT"/>
      <family val="2"/>
    </font>
    <font>
      <sz val="11"/>
      <color indexed="10"/>
      <name val="ArialMT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i/>
      <sz val="11"/>
      <color indexed="4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63"/>
      <name val="Calibri"/>
      <family val="2"/>
    </font>
    <font>
      <sz val="11"/>
      <color theme="1"/>
      <name val="ArialMT"/>
      <family val="2"/>
    </font>
    <font>
      <sz val="11"/>
      <color theme="0"/>
      <name val="ArialMT"/>
      <family val="2"/>
    </font>
    <font>
      <b/>
      <sz val="11"/>
      <color rgb="FF3F3F3F"/>
      <name val="ArialMT"/>
      <family val="2"/>
    </font>
    <font>
      <b/>
      <sz val="11"/>
      <color rgb="FFFA7D00"/>
      <name val="ArialMT"/>
      <family val="2"/>
    </font>
    <font>
      <sz val="11"/>
      <color rgb="FF3F3F76"/>
      <name val="ArialMT"/>
      <family val="2"/>
    </font>
    <font>
      <b/>
      <sz val="11"/>
      <color theme="1"/>
      <name val="ArialMT"/>
      <family val="2"/>
    </font>
    <font>
      <i/>
      <sz val="11"/>
      <color rgb="FF7F7F7F"/>
      <name val="ArialMT"/>
      <family val="2"/>
    </font>
    <font>
      <sz val="11"/>
      <color rgb="FF006100"/>
      <name val="ArialMT"/>
      <family val="2"/>
    </font>
    <font>
      <sz val="11"/>
      <color rgb="FF9C5700"/>
      <name val="ArialMT"/>
      <family val="2"/>
    </font>
    <font>
      <sz val="11"/>
      <color rgb="FF9C0006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1"/>
      <color rgb="FFFA7D00"/>
      <name val="ArialMT"/>
      <family val="2"/>
    </font>
    <font>
      <sz val="11"/>
      <color rgb="FFFF0000"/>
      <name val="ArialMT"/>
      <family val="2"/>
    </font>
    <font>
      <b/>
      <sz val="11"/>
      <color theme="0"/>
      <name val="ArialMT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i/>
      <sz val="11"/>
      <color theme="8" tint="-0.24997000396251678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i/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 applyProtection="1">
      <alignment horizontal="center"/>
      <protection/>
    </xf>
    <xf numFmtId="167" fontId="3" fillId="33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7" fontId="3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0" xfId="0" applyFont="1" applyAlignment="1">
      <alignment horizontal="left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all samples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7275"/>
          <c:w val="0.86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'[1]PM norm.'!$D$42</c:f>
              <c:strCache>
                <c:ptCount val="1"/>
                <c:pt idx="0">
                  <c:v>FHK 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norm.'!$E$42:$Y$42</c:f>
              <c:numCache>
                <c:ptCount val="21"/>
                <c:pt idx="0">
                  <c:v>255.11811023622047</c:v>
                </c:pt>
                <c:pt idx="1">
                  <c:v>84.97854077253218</c:v>
                </c:pt>
                <c:pt idx="2">
                  <c:v>151.76470588235293</c:v>
                </c:pt>
                <c:pt idx="3">
                  <c:v>155.7142857142857</c:v>
                </c:pt>
                <c:pt idx="4">
                  <c:v>33.90243902439024</c:v>
                </c:pt>
                <c:pt idx="5">
                  <c:v>22.15988779803647</c:v>
                </c:pt>
                <c:pt idx="6">
                  <c:v>104.9343895998375</c:v>
                </c:pt>
                <c:pt idx="7">
                  <c:v>71.90684133915575</c:v>
                </c:pt>
                <c:pt idx="8">
                  <c:v>58.02816901408451</c:v>
                </c:pt>
                <c:pt idx="9">
                  <c:v>9.71563981042654</c:v>
                </c:pt>
                <c:pt idx="10">
                  <c:v>7.9314068229684525</c:v>
                </c:pt>
                <c:pt idx="11">
                  <c:v>34.63810930576071</c:v>
                </c:pt>
                <c:pt idx="12">
                  <c:v>22.006472491909385</c:v>
                </c:pt>
                <c:pt idx="13">
                  <c:v>22.5</c:v>
                </c:pt>
                <c:pt idx="14">
                  <c:v>21.35135135135135</c:v>
                </c:pt>
                <c:pt idx="15">
                  <c:v>9.999999999999998</c:v>
                </c:pt>
                <c:pt idx="16">
                  <c:v>4.6078844981952845</c:v>
                </c:pt>
                <c:pt idx="17">
                  <c:v>11.153324287652646</c:v>
                </c:pt>
                <c:pt idx="18">
                  <c:v>9.89010989010989</c:v>
                </c:pt>
                <c:pt idx="19">
                  <c:v>9.634888438133874</c:v>
                </c:pt>
                <c:pt idx="20">
                  <c:v>10.445945945945947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'[1]PM norm.'!$D$43</c:f>
              <c:strCache>
                <c:ptCount val="1"/>
                <c:pt idx="0">
                  <c:v>FHK 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norm.'!$E$43:$Y$43</c:f>
              <c:numCache>
                <c:ptCount val="21"/>
                <c:pt idx="0">
                  <c:v>163.7795275590551</c:v>
                </c:pt>
                <c:pt idx="1">
                  <c:v>91.27324749642347</c:v>
                </c:pt>
                <c:pt idx="2">
                  <c:v>137.6470588235294</c:v>
                </c:pt>
                <c:pt idx="3">
                  <c:v>134.28571428571428</c:v>
                </c:pt>
                <c:pt idx="4">
                  <c:v>29.024390243902438</c:v>
                </c:pt>
                <c:pt idx="5">
                  <c:v>16.83029453015428</c:v>
                </c:pt>
                <c:pt idx="6">
                  <c:v>89.85523226135781</c:v>
                </c:pt>
                <c:pt idx="7">
                  <c:v>65.93886462882095</c:v>
                </c:pt>
                <c:pt idx="8">
                  <c:v>54.30985915492958</c:v>
                </c:pt>
                <c:pt idx="9">
                  <c:v>9.81042654028436</c:v>
                </c:pt>
                <c:pt idx="10">
                  <c:v>6.425061121409957</c:v>
                </c:pt>
                <c:pt idx="11">
                  <c:v>31.831610044313145</c:v>
                </c:pt>
                <c:pt idx="12">
                  <c:v>19.741100323624593</c:v>
                </c:pt>
                <c:pt idx="13">
                  <c:v>21.517857142857146</c:v>
                </c:pt>
                <c:pt idx="14">
                  <c:v>19.324324324324323</c:v>
                </c:pt>
                <c:pt idx="15">
                  <c:v>9.999999999999998</c:v>
                </c:pt>
                <c:pt idx="16">
                  <c:v>4.269054069972907</c:v>
                </c:pt>
                <c:pt idx="17">
                  <c:v>9.755766621438264</c:v>
                </c:pt>
                <c:pt idx="18">
                  <c:v>8.307692307692307</c:v>
                </c:pt>
                <c:pt idx="19">
                  <c:v>8.296146044624747</c:v>
                </c:pt>
                <c:pt idx="20">
                  <c:v>9.027027027027028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'[1]PM norm.'!$D$44</c:f>
              <c:strCache>
                <c:ptCount val="1"/>
                <c:pt idx="0">
                  <c:v>FHK 013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norm.'!$E$44:$Y$44</c:f>
              <c:numCache>
                <c:ptCount val="21"/>
                <c:pt idx="0">
                  <c:v>256.6929133858268</c:v>
                </c:pt>
                <c:pt idx="1">
                  <c:v>140.7725321888412</c:v>
                </c:pt>
                <c:pt idx="2">
                  <c:v>155.2941176470588</c:v>
                </c:pt>
                <c:pt idx="3">
                  <c:v>149.52380952380952</c:v>
                </c:pt>
                <c:pt idx="4">
                  <c:v>34.14634146341463</c:v>
                </c:pt>
                <c:pt idx="5">
                  <c:v>16.83029453015428</c:v>
                </c:pt>
                <c:pt idx="6">
                  <c:v>144.07102272727272</c:v>
                </c:pt>
                <c:pt idx="7">
                  <c:v>65.50218340611353</c:v>
                </c:pt>
                <c:pt idx="8">
                  <c:v>52.90140845070423</c:v>
                </c:pt>
                <c:pt idx="9">
                  <c:v>10.331753554502368</c:v>
                </c:pt>
                <c:pt idx="10">
                  <c:v>5.220095693779904</c:v>
                </c:pt>
                <c:pt idx="11">
                  <c:v>29.68980797636632</c:v>
                </c:pt>
                <c:pt idx="12">
                  <c:v>28.802588996763756</c:v>
                </c:pt>
                <c:pt idx="13">
                  <c:v>30.714285714285715</c:v>
                </c:pt>
                <c:pt idx="14">
                  <c:v>17.274774774774773</c:v>
                </c:pt>
                <c:pt idx="15">
                  <c:v>8.45238095238095</c:v>
                </c:pt>
                <c:pt idx="16">
                  <c:v>3.1655844155844157</c:v>
                </c:pt>
                <c:pt idx="17">
                  <c:v>6.472184531886024</c:v>
                </c:pt>
                <c:pt idx="18">
                  <c:v>5.230769230769231</c:v>
                </c:pt>
                <c:pt idx="19">
                  <c:v>4.787018255578093</c:v>
                </c:pt>
                <c:pt idx="20">
                  <c:v>4.918918918918919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'[1]PM norm.'!$D$45</c:f>
              <c:strCache>
                <c:ptCount val="1"/>
                <c:pt idx="0">
                  <c:v>FHK 014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norm.'!$E$45:$Y$45</c:f>
              <c:numCache>
                <c:ptCount val="21"/>
                <c:pt idx="0">
                  <c:v>228.3464566929134</c:v>
                </c:pt>
                <c:pt idx="1">
                  <c:v>126.32331902718168</c:v>
                </c:pt>
                <c:pt idx="2">
                  <c:v>128.23529411764704</c:v>
                </c:pt>
                <c:pt idx="3">
                  <c:v>161.42857142857142</c:v>
                </c:pt>
                <c:pt idx="4">
                  <c:v>27.804878048780484</c:v>
                </c:pt>
                <c:pt idx="5">
                  <c:v>10.378681626928472</c:v>
                </c:pt>
                <c:pt idx="6">
                  <c:v>136.56570966437522</c:v>
                </c:pt>
                <c:pt idx="7">
                  <c:v>58.51528384279476</c:v>
                </c:pt>
                <c:pt idx="8">
                  <c:v>47.38028169014085</c:v>
                </c:pt>
                <c:pt idx="9">
                  <c:v>9.76303317535545</c:v>
                </c:pt>
                <c:pt idx="10">
                  <c:v>3.9937003852129314</c:v>
                </c:pt>
                <c:pt idx="11">
                  <c:v>26.883308714918755</c:v>
                </c:pt>
                <c:pt idx="12">
                  <c:v>22.97734627831715</c:v>
                </c:pt>
                <c:pt idx="13">
                  <c:v>25.089285714285715</c:v>
                </c:pt>
                <c:pt idx="14">
                  <c:v>16.41891891891892</c:v>
                </c:pt>
                <c:pt idx="15">
                  <c:v>8.333333333333332</c:v>
                </c:pt>
                <c:pt idx="16">
                  <c:v>2.155588043173971</c:v>
                </c:pt>
                <c:pt idx="17">
                  <c:v>11.546811397557667</c:v>
                </c:pt>
                <c:pt idx="18">
                  <c:v>10.923076923076923</c:v>
                </c:pt>
                <c:pt idx="19">
                  <c:v>9.574036511156185</c:v>
                </c:pt>
                <c:pt idx="20">
                  <c:v>9.85135135135135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'[1]PM norm.'!$D$46</c:f>
              <c:strCache>
                <c:ptCount val="1"/>
                <c:pt idx="0">
                  <c:v>FHK 015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norm.'!$E$46:$Y$46</c:f>
              <c:numCache>
                <c:ptCount val="21"/>
                <c:pt idx="0">
                  <c:v>184.251968503937</c:v>
                </c:pt>
                <c:pt idx="1">
                  <c:v>210.30042918454936</c:v>
                </c:pt>
                <c:pt idx="2">
                  <c:v>1411.764705882353</c:v>
                </c:pt>
                <c:pt idx="3">
                  <c:v>403.3333333333333</c:v>
                </c:pt>
                <c:pt idx="4">
                  <c:v>26.34146341463415</c:v>
                </c:pt>
                <c:pt idx="5">
                  <c:v>24.684431977559612</c:v>
                </c:pt>
                <c:pt idx="6">
                  <c:v>105.14227970897332</c:v>
                </c:pt>
                <c:pt idx="7">
                  <c:v>358.0786026200873</c:v>
                </c:pt>
                <c:pt idx="8">
                  <c:v>243.38028169014086</c:v>
                </c:pt>
                <c:pt idx="9">
                  <c:v>26.96682464454976</c:v>
                </c:pt>
                <c:pt idx="10">
                  <c:v>8.309109475386121</c:v>
                </c:pt>
                <c:pt idx="11">
                  <c:v>104.87444608567208</c:v>
                </c:pt>
                <c:pt idx="12">
                  <c:v>15.533980582524272</c:v>
                </c:pt>
                <c:pt idx="13">
                  <c:v>16.25</c:v>
                </c:pt>
                <c:pt idx="14">
                  <c:v>43.91891891891892</c:v>
                </c:pt>
                <c:pt idx="15">
                  <c:v>16.607142857142858</c:v>
                </c:pt>
                <c:pt idx="16">
                  <c:v>2.345936197997637</c:v>
                </c:pt>
                <c:pt idx="17">
                  <c:v>8.846675712347354</c:v>
                </c:pt>
                <c:pt idx="18">
                  <c:v>5.978021978021978</c:v>
                </c:pt>
                <c:pt idx="19">
                  <c:v>3.4279918864097363</c:v>
                </c:pt>
                <c:pt idx="20">
                  <c:v>3.4324324324324325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'[1]PM norm.'!$D$47</c:f>
              <c:strCache>
                <c:ptCount val="1"/>
                <c:pt idx="0">
                  <c:v>FHK 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norm.'!$E$47:$Y$47</c:f>
              <c:numCache>
                <c:ptCount val="21"/>
                <c:pt idx="0">
                  <c:v>85.03937007874016</c:v>
                </c:pt>
                <c:pt idx="1">
                  <c:v>42.632331902718164</c:v>
                </c:pt>
                <c:pt idx="2">
                  <c:v>151.76470588235293</c:v>
                </c:pt>
                <c:pt idx="3">
                  <c:v>140.95238095238093</c:v>
                </c:pt>
                <c:pt idx="4">
                  <c:v>32.19512195121951</c:v>
                </c:pt>
                <c:pt idx="5">
                  <c:v>22.44039270687237</c:v>
                </c:pt>
                <c:pt idx="6">
                  <c:v>28.258902302931922</c:v>
                </c:pt>
                <c:pt idx="7">
                  <c:v>74.235807860262</c:v>
                </c:pt>
                <c:pt idx="8">
                  <c:v>58.02816901408451</c:v>
                </c:pt>
                <c:pt idx="9">
                  <c:v>22.890995260663505</c:v>
                </c:pt>
                <c:pt idx="10">
                  <c:v>6.0584249504760175</c:v>
                </c:pt>
                <c:pt idx="11">
                  <c:v>33.60413589364845</c:v>
                </c:pt>
                <c:pt idx="12">
                  <c:v>21.68284789644013</c:v>
                </c:pt>
                <c:pt idx="13">
                  <c:v>21.517857142857146</c:v>
                </c:pt>
                <c:pt idx="14">
                  <c:v>21.756756756756758</c:v>
                </c:pt>
                <c:pt idx="15">
                  <c:v>12.678571428571427</c:v>
                </c:pt>
                <c:pt idx="16">
                  <c:v>4.719800844382361</c:v>
                </c:pt>
                <c:pt idx="17">
                  <c:v>10.909090909090908</c:v>
                </c:pt>
                <c:pt idx="18">
                  <c:v>9.978021978021978</c:v>
                </c:pt>
                <c:pt idx="19">
                  <c:v>9.24949290060852</c:v>
                </c:pt>
                <c:pt idx="20">
                  <c:v>9.743243243243244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'[1]PM norm.'!$D$48</c:f>
              <c:strCache>
                <c:ptCount val="1"/>
                <c:pt idx="0">
                  <c:v>FHK 023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norm.'!$E$48:$Y$48</c:f>
              <c:numCache>
                <c:ptCount val="21"/>
                <c:pt idx="0">
                  <c:v>116.53543307086613</c:v>
                </c:pt>
                <c:pt idx="1">
                  <c:v>80.82975679542203</c:v>
                </c:pt>
                <c:pt idx="2">
                  <c:v>11.52941176470588</c:v>
                </c:pt>
                <c:pt idx="3">
                  <c:v>31.428571428571427</c:v>
                </c:pt>
                <c:pt idx="4">
                  <c:v>9.75609756097561</c:v>
                </c:pt>
                <c:pt idx="5">
                  <c:v>3.6465638148667603</c:v>
                </c:pt>
                <c:pt idx="6">
                  <c:v>85.37238325281805</c:v>
                </c:pt>
                <c:pt idx="7">
                  <c:v>11.135371179039302</c:v>
                </c:pt>
                <c:pt idx="8">
                  <c:v>7.774647887323945</c:v>
                </c:pt>
                <c:pt idx="9">
                  <c:v>18.48341232227488</c:v>
                </c:pt>
                <c:pt idx="10">
                  <c:v>2.866429358420205</c:v>
                </c:pt>
                <c:pt idx="11">
                  <c:v>3.6410635155096007</c:v>
                </c:pt>
                <c:pt idx="12">
                  <c:v>0.970873786407767</c:v>
                </c:pt>
                <c:pt idx="13">
                  <c:v>0.9821428571428572</c:v>
                </c:pt>
                <c:pt idx="14">
                  <c:v>2.184684684684685</c:v>
                </c:pt>
                <c:pt idx="15">
                  <c:v>6.190476190476191</c:v>
                </c:pt>
                <c:pt idx="16">
                  <c:v>0.3808992939427722</c:v>
                </c:pt>
                <c:pt idx="17">
                  <c:v>0.8683853459972863</c:v>
                </c:pt>
                <c:pt idx="18">
                  <c:v>0.6153846153846154</c:v>
                </c:pt>
                <c:pt idx="19">
                  <c:v>0.32454361054766734</c:v>
                </c:pt>
                <c:pt idx="20">
                  <c:v>0.3783783783783784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'[1]PM norm.'!$D$49</c:f>
              <c:strCache>
                <c:ptCount val="1"/>
                <c:pt idx="0">
                  <c:v>FHK 053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norm.'!$E$49:$Y$49</c:f>
              <c:numCache>
                <c:ptCount val="21"/>
                <c:pt idx="0">
                  <c:v>207.8740157480315</c:v>
                </c:pt>
                <c:pt idx="1">
                  <c:v>71.81688125894134</c:v>
                </c:pt>
                <c:pt idx="2">
                  <c:v>79.99999999999999</c:v>
                </c:pt>
                <c:pt idx="3">
                  <c:v>504.7619047619047</c:v>
                </c:pt>
                <c:pt idx="4">
                  <c:v>107.5609756097561</c:v>
                </c:pt>
                <c:pt idx="5">
                  <c:v>9.256661991584853</c:v>
                </c:pt>
                <c:pt idx="6">
                  <c:v>196.19095680258377</c:v>
                </c:pt>
                <c:pt idx="7">
                  <c:v>22.270742358078603</c:v>
                </c:pt>
                <c:pt idx="8">
                  <c:v>16.338028169014084</c:v>
                </c:pt>
                <c:pt idx="9">
                  <c:v>5.639810426540284</c:v>
                </c:pt>
                <c:pt idx="10">
                  <c:v>9.921764443405648</c:v>
                </c:pt>
                <c:pt idx="11">
                  <c:v>7.680945347119645</c:v>
                </c:pt>
                <c:pt idx="12">
                  <c:v>6.472491909385114</c:v>
                </c:pt>
                <c:pt idx="13">
                  <c:v>4.910714285714286</c:v>
                </c:pt>
                <c:pt idx="14">
                  <c:v>5.18018018018018</c:v>
                </c:pt>
                <c:pt idx="15">
                  <c:v>3.470238095238095</c:v>
                </c:pt>
                <c:pt idx="16">
                  <c:v>0.5450141299959629</c:v>
                </c:pt>
                <c:pt idx="17">
                  <c:v>3.0393487109905024</c:v>
                </c:pt>
                <c:pt idx="18">
                  <c:v>2.7472527472527473</c:v>
                </c:pt>
                <c:pt idx="19">
                  <c:v>3.4888438133874238</c:v>
                </c:pt>
                <c:pt idx="20">
                  <c:v>3.8918918918918917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'[1]PM norm.'!$D$50</c:f>
              <c:strCache>
                <c:ptCount val="1"/>
                <c:pt idx="0">
                  <c:v>FHK043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norm.'!$E$50:$Y$50</c:f>
              <c:numCache>
                <c:ptCount val="21"/>
                <c:pt idx="0">
                  <c:v>85.03937007874016</c:v>
                </c:pt>
                <c:pt idx="1">
                  <c:v>44.92131616595136</c:v>
                </c:pt>
                <c:pt idx="2">
                  <c:v>115.6470588235294</c:v>
                </c:pt>
                <c:pt idx="3">
                  <c:v>47.61904761904761</c:v>
                </c:pt>
                <c:pt idx="4">
                  <c:v>3.414634146341464</c:v>
                </c:pt>
                <c:pt idx="5">
                  <c:v>2.103786816269285</c:v>
                </c:pt>
                <c:pt idx="6">
                  <c:v>47.332181688852764</c:v>
                </c:pt>
                <c:pt idx="7">
                  <c:v>59.09752547307132</c:v>
                </c:pt>
                <c:pt idx="8">
                  <c:v>43.774647887323944</c:v>
                </c:pt>
                <c:pt idx="9">
                  <c:v>24.881516587677723</c:v>
                </c:pt>
                <c:pt idx="10">
                  <c:v>2.3339519411270784</c:v>
                </c:pt>
                <c:pt idx="11">
                  <c:v>21.639586410635154</c:v>
                </c:pt>
                <c:pt idx="12">
                  <c:v>19.093851132686087</c:v>
                </c:pt>
                <c:pt idx="13">
                  <c:v>19.821428571428573</c:v>
                </c:pt>
                <c:pt idx="14">
                  <c:v>11.554054054054054</c:v>
                </c:pt>
                <c:pt idx="15">
                  <c:v>7.976190476190476</c:v>
                </c:pt>
                <c:pt idx="16">
                  <c:v>0.9708206639412817</c:v>
                </c:pt>
                <c:pt idx="17">
                  <c:v>4.2605156037991865</c:v>
                </c:pt>
                <c:pt idx="18">
                  <c:v>3.5384615384615388</c:v>
                </c:pt>
                <c:pt idx="19">
                  <c:v>2.860040567951318</c:v>
                </c:pt>
                <c:pt idx="20">
                  <c:v>2.918918918918919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'[1]PM norm.'!$D$51</c:f>
              <c:strCache>
                <c:ptCount val="1"/>
                <c:pt idx="0">
                  <c:v>FHK044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norm.'!$E$51:$Y$51</c:f>
              <c:numCache>
                <c:ptCount val="21"/>
                <c:pt idx="0">
                  <c:v>137.00787401574803</c:v>
                </c:pt>
                <c:pt idx="1">
                  <c:v>175.9656652360515</c:v>
                </c:pt>
                <c:pt idx="2">
                  <c:v>115.76470588235293</c:v>
                </c:pt>
                <c:pt idx="3">
                  <c:v>97.14285714285714</c:v>
                </c:pt>
                <c:pt idx="4">
                  <c:v>20.73170731707317</c:v>
                </c:pt>
                <c:pt idx="5">
                  <c:v>11.921458625525947</c:v>
                </c:pt>
                <c:pt idx="6">
                  <c:v>121.03213957759414</c:v>
                </c:pt>
                <c:pt idx="7">
                  <c:v>55.604075691411936</c:v>
                </c:pt>
                <c:pt idx="8">
                  <c:v>46.02816901408451</c:v>
                </c:pt>
                <c:pt idx="9">
                  <c:v>11.706161137440757</c:v>
                </c:pt>
                <c:pt idx="10">
                  <c:v>4.405737330777203</c:v>
                </c:pt>
                <c:pt idx="11">
                  <c:v>26.661742983751846</c:v>
                </c:pt>
                <c:pt idx="12">
                  <c:v>38.187702265372174</c:v>
                </c:pt>
                <c:pt idx="13">
                  <c:v>41.16071428571429</c:v>
                </c:pt>
                <c:pt idx="14">
                  <c:v>15.9009009009009</c:v>
                </c:pt>
                <c:pt idx="15">
                  <c:v>8.809523809523808</c:v>
                </c:pt>
                <c:pt idx="16">
                  <c:v>3.5224035224035224</c:v>
                </c:pt>
                <c:pt idx="17">
                  <c:v>7.7611940298507465</c:v>
                </c:pt>
                <c:pt idx="18">
                  <c:v>6.593406593406594</c:v>
                </c:pt>
                <c:pt idx="19">
                  <c:v>6.754563894523327</c:v>
                </c:pt>
                <c:pt idx="20">
                  <c:v>7.243243243243244</c:v>
                </c:pt>
              </c:numCache>
            </c:numRef>
          </c:val>
          <c:smooth val="0"/>
        </c:ser>
        <c:marker val="1"/>
        <c:axId val="4637902"/>
        <c:axId val="41741119"/>
      </c:lineChart>
      <c:cat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41119"/>
        <c:crossesAt val="0.1"/>
        <c:auto val="1"/>
        <c:lblOffset val="100"/>
        <c:tickLblSkip val="1"/>
        <c:noMultiLvlLbl val="0"/>
      </c:catAx>
      <c:valAx>
        <c:axId val="41741119"/>
        <c:scaling>
          <c:logBase val="10"/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79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292"/>
          <c:w val="0.12175"/>
          <c:h val="0.4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7</xdr:col>
      <xdr:colOff>257175</xdr:colOff>
      <xdr:row>28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5911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7</xdr:col>
      <xdr:colOff>247650</xdr:colOff>
      <xdr:row>55</xdr:row>
      <xdr:rowOff>85725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55816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</xdr:row>
      <xdr:rowOff>9525</xdr:rowOff>
    </xdr:from>
    <xdr:to>
      <xdr:col>15</xdr:col>
      <xdr:colOff>238125</xdr:colOff>
      <xdr:row>28</xdr:row>
      <xdr:rowOff>123825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33375"/>
          <a:ext cx="56388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29</xdr:row>
      <xdr:rowOff>0</xdr:rowOff>
    </xdr:from>
    <xdr:to>
      <xdr:col>15</xdr:col>
      <xdr:colOff>200025</xdr:colOff>
      <xdr:row>55</xdr:row>
      <xdr:rowOff>123825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4695825"/>
          <a:ext cx="56007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7</xdr:col>
      <xdr:colOff>504825</xdr:colOff>
      <xdr:row>29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388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</xdr:row>
      <xdr:rowOff>0</xdr:rowOff>
    </xdr:from>
    <xdr:to>
      <xdr:col>16</xdr:col>
      <xdr:colOff>257175</xdr:colOff>
      <xdr:row>29</xdr:row>
      <xdr:rowOff>47625</xdr:rowOff>
    </xdr:to>
    <xdr:graphicFrame>
      <xdr:nvGraphicFramePr>
        <xdr:cNvPr id="2" name="Diagramm 3"/>
        <xdr:cNvGraphicFramePr/>
      </xdr:nvGraphicFramePr>
      <xdr:xfrm>
        <a:off x="6105525" y="323850"/>
        <a:ext cx="63436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4_Manuscripts\2019%20Svalbard%20Solveig%20FHK\Tables\Table%20Geochemistry_plo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XRF (BGR)"/>
      <sheetName val="LOI free"/>
      <sheetName val="Granit"/>
      <sheetName val="ICP-MS (Actlabs)"/>
      <sheetName val="REE"/>
      <sheetName val="PM norm."/>
    </sheetNames>
    <sheetDataSet>
      <sheetData sheetId="5">
        <row r="41">
          <cell r="E41" t="str">
            <v>Rb</v>
          </cell>
          <cell r="F41" t="str">
            <v>Ba</v>
          </cell>
          <cell r="G41" t="str">
            <v>Th</v>
          </cell>
          <cell r="H41" t="str">
            <v>U</v>
          </cell>
          <cell r="I41" t="str">
            <v>Ta</v>
          </cell>
          <cell r="J41" t="str">
            <v>Nb</v>
          </cell>
          <cell r="K41" t="str">
            <v>K</v>
          </cell>
          <cell r="L41" t="str">
            <v>La</v>
          </cell>
          <cell r="M41" t="str">
            <v>Ce</v>
          </cell>
          <cell r="N41" t="str">
            <v>Sr</v>
          </cell>
          <cell r="O41" t="str">
            <v>P</v>
          </cell>
          <cell r="P41" t="str">
            <v>Nd</v>
          </cell>
          <cell r="Q41" t="str">
            <v>Hf</v>
          </cell>
          <cell r="R41" t="str">
            <v>Zr</v>
          </cell>
          <cell r="S41" t="str">
            <v>Sm</v>
          </cell>
          <cell r="T41" t="str">
            <v>Eu</v>
          </cell>
          <cell r="U41" t="str">
            <v>Ti</v>
          </cell>
          <cell r="V41" t="str">
            <v>Dy</v>
          </cell>
          <cell r="W41" t="str">
            <v>Y</v>
          </cell>
          <cell r="X41" t="str">
            <v>Yb</v>
          </cell>
          <cell r="Y41" t="str">
            <v>Lu</v>
          </cell>
        </row>
        <row r="42">
          <cell r="D42" t="str">
            <v>FHK 011</v>
          </cell>
          <cell r="E42">
            <v>255.11811023622047</v>
          </cell>
          <cell r="F42">
            <v>84.97854077253218</v>
          </cell>
          <cell r="G42">
            <v>151.76470588235293</v>
          </cell>
          <cell r="H42">
            <v>155.7142857142857</v>
          </cell>
          <cell r="I42">
            <v>33.90243902439024</v>
          </cell>
          <cell r="J42">
            <v>22.15988779803647</v>
          </cell>
          <cell r="K42">
            <v>104.9343895998375</v>
          </cell>
          <cell r="L42">
            <v>71.90684133915575</v>
          </cell>
          <cell r="M42">
            <v>58.02816901408451</v>
          </cell>
          <cell r="N42">
            <v>9.71563981042654</v>
          </cell>
          <cell r="O42">
            <v>7.9314068229684525</v>
          </cell>
          <cell r="P42">
            <v>34.63810930576071</v>
          </cell>
          <cell r="Q42">
            <v>22.006472491909385</v>
          </cell>
          <cell r="R42">
            <v>22.5</v>
          </cell>
          <cell r="S42">
            <v>21.35135135135135</v>
          </cell>
          <cell r="T42">
            <v>9.999999999999998</v>
          </cell>
          <cell r="U42">
            <v>4.6078844981952845</v>
          </cell>
          <cell r="V42">
            <v>11.153324287652646</v>
          </cell>
          <cell r="W42">
            <v>9.89010989010989</v>
          </cell>
          <cell r="X42">
            <v>9.634888438133874</v>
          </cell>
          <cell r="Y42">
            <v>10.445945945945947</v>
          </cell>
        </row>
        <row r="43">
          <cell r="D43" t="str">
            <v>FHK 012</v>
          </cell>
          <cell r="E43">
            <v>163.7795275590551</v>
          </cell>
          <cell r="F43">
            <v>91.27324749642347</v>
          </cell>
          <cell r="G43">
            <v>137.6470588235294</v>
          </cell>
          <cell r="H43">
            <v>134.28571428571428</v>
          </cell>
          <cell r="I43">
            <v>29.024390243902438</v>
          </cell>
          <cell r="J43">
            <v>16.83029453015428</v>
          </cell>
          <cell r="K43">
            <v>89.85523226135781</v>
          </cell>
          <cell r="L43">
            <v>65.93886462882095</v>
          </cell>
          <cell r="M43">
            <v>54.30985915492958</v>
          </cell>
          <cell r="N43">
            <v>9.81042654028436</v>
          </cell>
          <cell r="O43">
            <v>6.425061121409957</v>
          </cell>
          <cell r="P43">
            <v>31.831610044313145</v>
          </cell>
          <cell r="Q43">
            <v>19.741100323624593</v>
          </cell>
          <cell r="R43">
            <v>21.517857142857146</v>
          </cell>
          <cell r="S43">
            <v>19.324324324324323</v>
          </cell>
          <cell r="T43">
            <v>9.999999999999998</v>
          </cell>
          <cell r="U43">
            <v>4.269054069972907</v>
          </cell>
          <cell r="V43">
            <v>9.755766621438264</v>
          </cell>
          <cell r="W43">
            <v>8.307692307692307</v>
          </cell>
          <cell r="X43">
            <v>8.296146044624747</v>
          </cell>
          <cell r="Y43">
            <v>9.027027027027028</v>
          </cell>
        </row>
        <row r="44">
          <cell r="D44" t="str">
            <v>FHK 013</v>
          </cell>
          <cell r="E44">
            <v>256.6929133858268</v>
          </cell>
          <cell r="F44">
            <v>140.7725321888412</v>
          </cell>
          <cell r="G44">
            <v>155.2941176470588</v>
          </cell>
          <cell r="H44">
            <v>149.52380952380952</v>
          </cell>
          <cell r="I44">
            <v>34.14634146341463</v>
          </cell>
          <cell r="J44">
            <v>16.83029453015428</v>
          </cell>
          <cell r="K44">
            <v>144.07102272727272</v>
          </cell>
          <cell r="L44">
            <v>65.50218340611353</v>
          </cell>
          <cell r="M44">
            <v>52.90140845070423</v>
          </cell>
          <cell r="N44">
            <v>10.331753554502368</v>
          </cell>
          <cell r="O44">
            <v>5.220095693779904</v>
          </cell>
          <cell r="P44">
            <v>29.68980797636632</v>
          </cell>
          <cell r="Q44">
            <v>28.802588996763756</v>
          </cell>
          <cell r="R44">
            <v>30.714285714285715</v>
          </cell>
          <cell r="S44">
            <v>17.274774774774773</v>
          </cell>
          <cell r="T44">
            <v>8.45238095238095</v>
          </cell>
          <cell r="U44">
            <v>3.1655844155844157</v>
          </cell>
          <cell r="V44">
            <v>6.472184531886024</v>
          </cell>
          <cell r="W44">
            <v>5.230769230769231</v>
          </cell>
          <cell r="X44">
            <v>4.787018255578093</v>
          </cell>
          <cell r="Y44">
            <v>4.918918918918919</v>
          </cell>
        </row>
        <row r="45">
          <cell r="D45" t="str">
            <v>FHK 014</v>
          </cell>
          <cell r="E45">
            <v>228.3464566929134</v>
          </cell>
          <cell r="F45">
            <v>126.32331902718168</v>
          </cell>
          <cell r="G45">
            <v>128.23529411764704</v>
          </cell>
          <cell r="H45">
            <v>161.42857142857142</v>
          </cell>
          <cell r="I45">
            <v>27.804878048780484</v>
          </cell>
          <cell r="J45">
            <v>10.378681626928472</v>
          </cell>
          <cell r="K45">
            <v>136.56570966437522</v>
          </cell>
          <cell r="L45">
            <v>58.51528384279476</v>
          </cell>
          <cell r="M45">
            <v>47.38028169014085</v>
          </cell>
          <cell r="N45">
            <v>9.76303317535545</v>
          </cell>
          <cell r="O45">
            <v>3.9937003852129314</v>
          </cell>
          <cell r="P45">
            <v>26.883308714918755</v>
          </cell>
          <cell r="Q45">
            <v>22.97734627831715</v>
          </cell>
          <cell r="R45">
            <v>25.089285714285715</v>
          </cell>
          <cell r="S45">
            <v>16.41891891891892</v>
          </cell>
          <cell r="T45">
            <v>8.333333333333332</v>
          </cell>
          <cell r="U45">
            <v>2.155588043173971</v>
          </cell>
          <cell r="V45">
            <v>11.546811397557667</v>
          </cell>
          <cell r="W45">
            <v>10.923076923076923</v>
          </cell>
          <cell r="X45">
            <v>9.574036511156185</v>
          </cell>
          <cell r="Y45">
            <v>9.85135135135135</v>
          </cell>
        </row>
        <row r="46">
          <cell r="D46" t="str">
            <v>FHK 015</v>
          </cell>
          <cell r="E46">
            <v>184.251968503937</v>
          </cell>
          <cell r="F46">
            <v>210.30042918454936</v>
          </cell>
          <cell r="G46">
            <v>1411.764705882353</v>
          </cell>
          <cell r="H46">
            <v>403.3333333333333</v>
          </cell>
          <cell r="I46">
            <v>26.34146341463415</v>
          </cell>
          <cell r="J46">
            <v>24.684431977559612</v>
          </cell>
          <cell r="K46">
            <v>105.14227970897332</v>
          </cell>
          <cell r="L46">
            <v>358.0786026200873</v>
          </cell>
          <cell r="M46">
            <v>243.38028169014086</v>
          </cell>
          <cell r="N46">
            <v>26.96682464454976</v>
          </cell>
          <cell r="O46">
            <v>8.309109475386121</v>
          </cell>
          <cell r="P46">
            <v>104.87444608567208</v>
          </cell>
          <cell r="Q46">
            <v>15.533980582524272</v>
          </cell>
          <cell r="R46">
            <v>16.25</v>
          </cell>
          <cell r="S46">
            <v>43.91891891891892</v>
          </cell>
          <cell r="T46">
            <v>16.607142857142858</v>
          </cell>
          <cell r="U46">
            <v>2.345936197997637</v>
          </cell>
          <cell r="V46">
            <v>8.846675712347354</v>
          </cell>
          <cell r="W46">
            <v>5.978021978021978</v>
          </cell>
          <cell r="X46">
            <v>3.4279918864097363</v>
          </cell>
          <cell r="Y46">
            <v>3.4324324324324325</v>
          </cell>
        </row>
        <row r="47">
          <cell r="D47" t="str">
            <v>FHK 017</v>
          </cell>
          <cell r="E47">
            <v>85.03937007874016</v>
          </cell>
          <cell r="F47">
            <v>42.632331902718164</v>
          </cell>
          <cell r="G47">
            <v>151.76470588235293</v>
          </cell>
          <cell r="H47">
            <v>140.95238095238093</v>
          </cell>
          <cell r="I47">
            <v>32.19512195121951</v>
          </cell>
          <cell r="J47">
            <v>22.44039270687237</v>
          </cell>
          <cell r="K47">
            <v>28.258902302931922</v>
          </cell>
          <cell r="L47">
            <v>74.235807860262</v>
          </cell>
          <cell r="M47">
            <v>58.02816901408451</v>
          </cell>
          <cell r="N47">
            <v>22.890995260663505</v>
          </cell>
          <cell r="O47">
            <v>6.0584249504760175</v>
          </cell>
          <cell r="P47">
            <v>33.60413589364845</v>
          </cell>
          <cell r="Q47">
            <v>21.68284789644013</v>
          </cell>
          <cell r="R47">
            <v>21.517857142857146</v>
          </cell>
          <cell r="S47">
            <v>21.756756756756758</v>
          </cell>
          <cell r="T47">
            <v>12.678571428571427</v>
          </cell>
          <cell r="U47">
            <v>4.719800844382361</v>
          </cell>
          <cell r="V47">
            <v>10.909090909090908</v>
          </cell>
          <cell r="W47">
            <v>9.978021978021978</v>
          </cell>
          <cell r="X47">
            <v>9.24949290060852</v>
          </cell>
          <cell r="Y47">
            <v>9.743243243243244</v>
          </cell>
        </row>
        <row r="48">
          <cell r="D48" t="str">
            <v>FHK 023</v>
          </cell>
          <cell r="E48">
            <v>116.53543307086613</v>
          </cell>
          <cell r="F48">
            <v>80.82975679542203</v>
          </cell>
          <cell r="G48">
            <v>11.52941176470588</v>
          </cell>
          <cell r="H48">
            <v>31.428571428571427</v>
          </cell>
          <cell r="I48">
            <v>9.75609756097561</v>
          </cell>
          <cell r="J48">
            <v>3.6465638148667603</v>
          </cell>
          <cell r="K48">
            <v>85.37238325281805</v>
          </cell>
          <cell r="L48">
            <v>11.135371179039302</v>
          </cell>
          <cell r="M48">
            <v>7.774647887323945</v>
          </cell>
          <cell r="N48">
            <v>18.48341232227488</v>
          </cell>
          <cell r="O48">
            <v>2.866429358420205</v>
          </cell>
          <cell r="P48">
            <v>3.6410635155096007</v>
          </cell>
          <cell r="Q48">
            <v>0.970873786407767</v>
          </cell>
          <cell r="R48">
            <v>0.9821428571428572</v>
          </cell>
          <cell r="S48">
            <v>2.184684684684685</v>
          </cell>
          <cell r="T48">
            <v>6.190476190476191</v>
          </cell>
          <cell r="U48">
            <v>0.3808992939427722</v>
          </cell>
          <cell r="V48">
            <v>0.8683853459972863</v>
          </cell>
          <cell r="W48">
            <v>0.6153846153846154</v>
          </cell>
          <cell r="X48">
            <v>0.32454361054766734</v>
          </cell>
          <cell r="Y48">
            <v>0.3783783783783784</v>
          </cell>
        </row>
        <row r="49">
          <cell r="D49" t="str">
            <v>FHK 053</v>
          </cell>
          <cell r="E49">
            <v>207.8740157480315</v>
          </cell>
          <cell r="F49">
            <v>71.81688125894134</v>
          </cell>
          <cell r="G49">
            <v>79.99999999999999</v>
          </cell>
          <cell r="H49">
            <v>504.7619047619047</v>
          </cell>
          <cell r="I49">
            <v>107.5609756097561</v>
          </cell>
          <cell r="J49">
            <v>9.256661991584853</v>
          </cell>
          <cell r="K49">
            <v>196.19095680258377</v>
          </cell>
          <cell r="L49">
            <v>22.270742358078603</v>
          </cell>
          <cell r="M49">
            <v>16.338028169014084</v>
          </cell>
          <cell r="N49">
            <v>5.639810426540284</v>
          </cell>
          <cell r="O49">
            <v>9.921764443405648</v>
          </cell>
          <cell r="P49">
            <v>7.680945347119645</v>
          </cell>
          <cell r="Q49">
            <v>6.472491909385114</v>
          </cell>
          <cell r="R49">
            <v>4.910714285714286</v>
          </cell>
          <cell r="S49">
            <v>5.18018018018018</v>
          </cell>
          <cell r="T49">
            <v>3.470238095238095</v>
          </cell>
          <cell r="U49">
            <v>0.5450141299959629</v>
          </cell>
          <cell r="V49">
            <v>3.0393487109905024</v>
          </cell>
          <cell r="W49">
            <v>2.7472527472527473</v>
          </cell>
          <cell r="X49">
            <v>3.4888438133874238</v>
          </cell>
          <cell r="Y49">
            <v>3.8918918918918917</v>
          </cell>
        </row>
        <row r="50">
          <cell r="D50" t="str">
            <v>FHK043</v>
          </cell>
          <cell r="E50">
            <v>85.03937007874016</v>
          </cell>
          <cell r="F50">
            <v>44.92131616595136</v>
          </cell>
          <cell r="G50">
            <v>115.6470588235294</v>
          </cell>
          <cell r="H50">
            <v>47.61904761904761</v>
          </cell>
          <cell r="I50">
            <v>3.414634146341464</v>
          </cell>
          <cell r="J50">
            <v>2.103786816269285</v>
          </cell>
          <cell r="K50">
            <v>47.332181688852764</v>
          </cell>
          <cell r="L50">
            <v>59.09752547307132</v>
          </cell>
          <cell r="M50">
            <v>43.774647887323944</v>
          </cell>
          <cell r="N50">
            <v>24.881516587677723</v>
          </cell>
          <cell r="O50">
            <v>2.3339519411270784</v>
          </cell>
          <cell r="P50">
            <v>21.639586410635154</v>
          </cell>
          <cell r="Q50">
            <v>19.093851132686087</v>
          </cell>
          <cell r="R50">
            <v>19.821428571428573</v>
          </cell>
          <cell r="S50">
            <v>11.554054054054054</v>
          </cell>
          <cell r="T50">
            <v>7.976190476190476</v>
          </cell>
          <cell r="U50">
            <v>0.9708206639412817</v>
          </cell>
          <cell r="V50">
            <v>4.2605156037991865</v>
          </cell>
          <cell r="W50">
            <v>3.5384615384615388</v>
          </cell>
          <cell r="X50">
            <v>2.860040567951318</v>
          </cell>
          <cell r="Y50">
            <v>2.918918918918919</v>
          </cell>
        </row>
        <row r="51">
          <cell r="D51" t="str">
            <v>FHK044</v>
          </cell>
          <cell r="E51">
            <v>137.00787401574803</v>
          </cell>
          <cell r="F51">
            <v>175.9656652360515</v>
          </cell>
          <cell r="G51">
            <v>115.76470588235293</v>
          </cell>
          <cell r="H51">
            <v>97.14285714285714</v>
          </cell>
          <cell r="I51">
            <v>20.73170731707317</v>
          </cell>
          <cell r="J51">
            <v>11.921458625525947</v>
          </cell>
          <cell r="K51">
            <v>121.03213957759414</v>
          </cell>
          <cell r="L51">
            <v>55.604075691411936</v>
          </cell>
          <cell r="M51">
            <v>46.02816901408451</v>
          </cell>
          <cell r="N51">
            <v>11.706161137440757</v>
          </cell>
          <cell r="O51">
            <v>4.405737330777203</v>
          </cell>
          <cell r="P51">
            <v>26.661742983751846</v>
          </cell>
          <cell r="Q51">
            <v>38.187702265372174</v>
          </cell>
          <cell r="R51">
            <v>41.16071428571429</v>
          </cell>
          <cell r="S51">
            <v>15.9009009009009</v>
          </cell>
          <cell r="T51">
            <v>8.809523809523808</v>
          </cell>
          <cell r="U51">
            <v>3.5224035224035224</v>
          </cell>
          <cell r="V51">
            <v>7.7611940298507465</v>
          </cell>
          <cell r="W51">
            <v>6.593406593406594</v>
          </cell>
          <cell r="X51">
            <v>6.754563894523327</v>
          </cell>
          <cell r="Y51">
            <v>7.243243243243244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 nor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40" zoomScaleNormal="140" zoomScalePageLayoutView="0" workbookViewId="0" topLeftCell="A2">
      <selection activeCell="D8" sqref="D8"/>
    </sheetView>
  </sheetViews>
  <sheetFormatPr defaultColWidth="10.8515625" defaultRowHeight="12.75"/>
  <cols>
    <col min="1" max="16384" width="10.8515625" style="47" customWidth="1"/>
  </cols>
  <sheetData>
    <row r="1" ht="18.75">
      <c r="A1" s="46" t="s">
        <v>141</v>
      </c>
    </row>
    <row r="3" spans="1:9" ht="15">
      <c r="A3" s="48" t="s">
        <v>139</v>
      </c>
      <c r="B3" s="49"/>
      <c r="C3" s="49" t="s">
        <v>142</v>
      </c>
      <c r="D3" s="49" t="s">
        <v>144</v>
      </c>
      <c r="E3" s="49"/>
      <c r="F3" s="49"/>
      <c r="G3" s="49"/>
      <c r="H3" s="49"/>
      <c r="I3" s="49"/>
    </row>
    <row r="4" spans="1:9" ht="15">
      <c r="A4" s="49"/>
      <c r="B4" s="49"/>
      <c r="C4" s="49" t="s">
        <v>143</v>
      </c>
      <c r="D4" s="49" t="s">
        <v>145</v>
      </c>
      <c r="E4" s="49"/>
      <c r="F4" s="49"/>
      <c r="G4" s="49"/>
      <c r="H4" s="49"/>
      <c r="I4" s="49"/>
    </row>
    <row r="5" spans="1:9" ht="15">
      <c r="A5" s="49"/>
      <c r="B5" s="49"/>
      <c r="C5" s="49"/>
      <c r="D5" s="49"/>
      <c r="E5" s="49"/>
      <c r="F5" s="49"/>
      <c r="G5" s="49"/>
      <c r="H5" s="49"/>
      <c r="I5" s="49"/>
    </row>
    <row r="6" spans="1:9" ht="15">
      <c r="A6" s="49"/>
      <c r="B6" s="49"/>
      <c r="C6" s="49" t="s">
        <v>148</v>
      </c>
      <c r="D6" s="49" t="s">
        <v>163</v>
      </c>
      <c r="E6" s="49"/>
      <c r="F6" s="49"/>
      <c r="G6" s="49"/>
      <c r="H6" s="49"/>
      <c r="I6" s="49"/>
    </row>
    <row r="7" spans="1:9" ht="15">
      <c r="A7" s="49"/>
      <c r="B7" s="49"/>
      <c r="C7" s="49" t="s">
        <v>149</v>
      </c>
      <c r="D7" s="49" t="s">
        <v>166</v>
      </c>
      <c r="E7" s="49"/>
      <c r="F7" s="49"/>
      <c r="G7" s="49"/>
      <c r="H7" s="49"/>
      <c r="I7" s="49"/>
    </row>
    <row r="8" spans="1:9" ht="15">
      <c r="A8" s="49"/>
      <c r="B8" s="49"/>
      <c r="C8" s="49" t="s">
        <v>150</v>
      </c>
      <c r="D8" s="49" t="s">
        <v>162</v>
      </c>
      <c r="E8" s="49"/>
      <c r="F8" s="49"/>
      <c r="G8" s="49"/>
      <c r="H8" s="49"/>
      <c r="I8" s="49"/>
    </row>
    <row r="10" ht="15">
      <c r="A10" s="48" t="s">
        <v>140</v>
      </c>
    </row>
    <row r="12" spans="1:17" ht="15">
      <c r="A12" s="50" t="s">
        <v>151</v>
      </c>
      <c r="B12" s="50"/>
      <c r="C12" s="51"/>
      <c r="D12" s="52" t="s">
        <v>156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7.5" customHeight="1">
      <c r="A13" s="50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5">
      <c r="A14" s="50" t="s">
        <v>152</v>
      </c>
      <c r="B14" s="50"/>
      <c r="C14" s="51"/>
      <c r="D14" s="52" t="s">
        <v>157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7.5" customHeight="1">
      <c r="A15" s="50"/>
      <c r="B15" s="50"/>
      <c r="C15" s="51"/>
      <c r="D15" s="5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50" t="s">
        <v>153</v>
      </c>
      <c r="B16" s="50"/>
      <c r="C16" s="51"/>
      <c r="D16" s="52" t="s">
        <v>159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5">
      <c r="A17" s="50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15">
      <c r="A18" s="55" t="s">
        <v>154</v>
      </c>
      <c r="B18" s="55"/>
      <c r="C18" s="56"/>
      <c r="D18" s="57" t="s">
        <v>160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1"/>
    </row>
    <row r="19" spans="1:17" ht="7.5" customHeight="1">
      <c r="A19" s="55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1"/>
    </row>
    <row r="20" spans="1:17" ht="15">
      <c r="A20" s="55" t="s">
        <v>155</v>
      </c>
      <c r="B20" s="55"/>
      <c r="C20" s="56"/>
      <c r="D20" s="57" t="s">
        <v>161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1"/>
    </row>
    <row r="21" spans="1:16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T2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1.421875" style="3" customWidth="1"/>
    <col min="3" max="3" width="11.421875" style="4" customWidth="1"/>
    <col min="4" max="5" width="11.421875" style="3" customWidth="1"/>
    <col min="6" max="6" width="11.421875" style="4" customWidth="1"/>
    <col min="7" max="7" width="11.421875" style="3" customWidth="1"/>
    <col min="8" max="8" width="11.421875" style="4" customWidth="1"/>
    <col min="9" max="9" width="11.421875" style="3" customWidth="1"/>
    <col min="10" max="11" width="11.421875" style="4" customWidth="1"/>
    <col min="12" max="12" width="11.421875" style="3" customWidth="1"/>
    <col min="13" max="13" width="11.421875" style="4" customWidth="1"/>
    <col min="14" max="16" width="11.421875" style="3" customWidth="1"/>
    <col min="17" max="44" width="11.421875" style="2" customWidth="1"/>
  </cols>
  <sheetData>
    <row r="1" ht="12.75">
      <c r="A1" s="54" t="s">
        <v>130</v>
      </c>
    </row>
    <row r="2" spans="1:44" ht="15.75">
      <c r="A2" s="1" t="s">
        <v>14</v>
      </c>
      <c r="B2" s="6" t="s">
        <v>71</v>
      </c>
      <c r="C2" s="7" t="s">
        <v>72</v>
      </c>
      <c r="D2" s="6" t="s">
        <v>73</v>
      </c>
      <c r="E2" s="6" t="s">
        <v>129</v>
      </c>
      <c r="F2" s="4" t="s">
        <v>15</v>
      </c>
      <c r="G2" s="3" t="s">
        <v>16</v>
      </c>
      <c r="H2" s="4" t="s">
        <v>17</v>
      </c>
      <c r="I2" s="6" t="s">
        <v>77</v>
      </c>
      <c r="J2" s="7" t="s">
        <v>76</v>
      </c>
      <c r="K2" s="7" t="s">
        <v>75</v>
      </c>
      <c r="L2" s="6" t="s">
        <v>74</v>
      </c>
      <c r="M2" s="4" t="s">
        <v>18</v>
      </c>
      <c r="N2" s="3" t="s">
        <v>19</v>
      </c>
      <c r="O2" s="3" t="s">
        <v>20</v>
      </c>
      <c r="P2" s="3" t="s">
        <v>66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38</v>
      </c>
      <c r="AI2" s="2" t="s">
        <v>39</v>
      </c>
      <c r="AJ2" s="2" t="s">
        <v>40</v>
      </c>
      <c r="AK2" s="2" t="s">
        <v>41</v>
      </c>
      <c r="AL2" s="2" t="s">
        <v>42</v>
      </c>
      <c r="AM2" s="2" t="s">
        <v>43</v>
      </c>
      <c r="AN2" s="2" t="s">
        <v>44</v>
      </c>
      <c r="AO2" s="2" t="s">
        <v>45</v>
      </c>
      <c r="AP2" s="2" t="s">
        <v>46</v>
      </c>
      <c r="AQ2" s="2" t="s">
        <v>47</v>
      </c>
      <c r="AR2" s="2" t="s">
        <v>48</v>
      </c>
    </row>
    <row r="3" spans="1:254" ht="12.75">
      <c r="A3" s="5" t="s">
        <v>78</v>
      </c>
      <c r="B3" s="3">
        <v>63.9</v>
      </c>
      <c r="C3" s="4">
        <v>0.945</v>
      </c>
      <c r="D3" s="3">
        <v>15.5</v>
      </c>
      <c r="E3" s="3">
        <v>7.93</v>
      </c>
      <c r="F3" s="4">
        <v>0.073</v>
      </c>
      <c r="G3" s="3">
        <v>1.98</v>
      </c>
      <c r="H3" s="4">
        <v>1.021</v>
      </c>
      <c r="I3" s="3">
        <v>3.67</v>
      </c>
      <c r="J3" s="4">
        <v>2.368</v>
      </c>
      <c r="K3" s="4">
        <v>0.221</v>
      </c>
      <c r="L3" s="3">
        <v>0.02</v>
      </c>
      <c r="M3" s="4">
        <v>0.006</v>
      </c>
      <c r="N3" s="3" t="s">
        <v>1</v>
      </c>
      <c r="O3" s="3">
        <v>1.8</v>
      </c>
      <c r="P3" s="3">
        <v>99.43</v>
      </c>
      <c r="Q3" s="2">
        <v>5</v>
      </c>
      <c r="R3" s="2">
        <v>463</v>
      </c>
      <c r="S3" s="2" t="s">
        <v>4</v>
      </c>
      <c r="T3" s="2">
        <v>144</v>
      </c>
      <c r="U3" s="2">
        <v>1277</v>
      </c>
      <c r="V3" s="2" t="s">
        <v>80</v>
      </c>
      <c r="W3" s="2">
        <v>58</v>
      </c>
      <c r="X3" s="2">
        <v>17</v>
      </c>
      <c r="Y3" s="2">
        <v>20</v>
      </c>
      <c r="Z3" s="2">
        <v>78</v>
      </c>
      <c r="AA3" s="2" t="s">
        <v>12</v>
      </c>
      <c r="AB3" s="2">
        <v>15</v>
      </c>
      <c r="AC3" s="2">
        <v>57</v>
      </c>
      <c r="AD3" s="2">
        <v>78</v>
      </c>
      <c r="AE3" s="2">
        <v>146</v>
      </c>
      <c r="AF3" s="2">
        <v>88</v>
      </c>
      <c r="AG3" s="2" t="s">
        <v>81</v>
      </c>
      <c r="AH3" s="2" t="s">
        <v>82</v>
      </c>
      <c r="AI3" s="2" t="s">
        <v>83</v>
      </c>
      <c r="AJ3" s="2" t="s">
        <v>84</v>
      </c>
      <c r="AK3" s="2">
        <v>162</v>
      </c>
      <c r="AL3" s="2" t="s">
        <v>11</v>
      </c>
      <c r="AM3" s="2">
        <v>20</v>
      </c>
      <c r="AN3" s="2" t="s">
        <v>4</v>
      </c>
      <c r="AO3" s="2">
        <v>60</v>
      </c>
      <c r="AP3" s="2">
        <v>75</v>
      </c>
      <c r="AQ3" s="2">
        <v>98</v>
      </c>
      <c r="AR3" s="2">
        <v>822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>
      <c r="A4" s="5" t="s">
        <v>79</v>
      </c>
      <c r="B4" s="3">
        <v>65.22</v>
      </c>
      <c r="C4" s="4">
        <v>0.976</v>
      </c>
      <c r="D4" s="3">
        <v>16.31</v>
      </c>
      <c r="E4" s="3">
        <v>7.72</v>
      </c>
      <c r="F4" s="4">
        <v>0.105</v>
      </c>
      <c r="G4" s="3">
        <v>2.03</v>
      </c>
      <c r="H4" s="4">
        <v>0.449</v>
      </c>
      <c r="I4" s="3">
        <v>0.84</v>
      </c>
      <c r="J4" s="4">
        <v>3.621</v>
      </c>
      <c r="K4" s="4">
        <v>0.071</v>
      </c>
      <c r="L4" s="3" t="s">
        <v>0</v>
      </c>
      <c r="M4" s="4">
        <v>0.005</v>
      </c>
      <c r="N4" s="3" t="s">
        <v>1</v>
      </c>
      <c r="O4" s="3">
        <v>2.42</v>
      </c>
      <c r="P4" s="3">
        <v>99.75</v>
      </c>
      <c r="Q4" s="2" t="s">
        <v>3</v>
      </c>
      <c r="R4" s="2">
        <v>453</v>
      </c>
      <c r="S4" s="2" t="s">
        <v>4</v>
      </c>
      <c r="T4" s="2">
        <v>83</v>
      </c>
      <c r="U4" s="2">
        <v>64</v>
      </c>
      <c r="V4" s="2" t="s">
        <v>80</v>
      </c>
      <c r="W4" s="2">
        <v>13</v>
      </c>
      <c r="X4" s="2">
        <v>22</v>
      </c>
      <c r="Y4" s="2" t="s">
        <v>84</v>
      </c>
      <c r="Z4" s="2">
        <v>61</v>
      </c>
      <c r="AA4" s="2" t="s">
        <v>12</v>
      </c>
      <c r="AB4" s="2">
        <v>15</v>
      </c>
      <c r="AC4" s="2" t="s">
        <v>85</v>
      </c>
      <c r="AD4" s="2">
        <v>32</v>
      </c>
      <c r="AE4" s="2">
        <v>8</v>
      </c>
      <c r="AF4" s="2">
        <v>123</v>
      </c>
      <c r="AG4" s="2" t="s">
        <v>81</v>
      </c>
      <c r="AH4" s="2" t="s">
        <v>82</v>
      </c>
      <c r="AI4" s="2" t="s">
        <v>83</v>
      </c>
      <c r="AJ4" s="2" t="s">
        <v>9</v>
      </c>
      <c r="AK4" s="2">
        <v>61</v>
      </c>
      <c r="AL4" s="2" t="s">
        <v>11</v>
      </c>
      <c r="AM4" s="2">
        <v>15</v>
      </c>
      <c r="AN4" s="2" t="s">
        <v>4</v>
      </c>
      <c r="AO4" s="2">
        <v>85</v>
      </c>
      <c r="AP4" s="2">
        <v>41</v>
      </c>
      <c r="AQ4" s="2">
        <v>79</v>
      </c>
      <c r="AR4" s="2">
        <v>222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44" ht="12.75">
      <c r="A5" s="1" t="s">
        <v>55</v>
      </c>
      <c r="B5" s="3">
        <v>62.24</v>
      </c>
      <c r="C5" s="4">
        <v>0.983</v>
      </c>
      <c r="D5" s="3">
        <v>16.89</v>
      </c>
      <c r="E5" s="3">
        <v>7.26</v>
      </c>
      <c r="F5" s="4">
        <v>0.085</v>
      </c>
      <c r="G5" s="3">
        <v>2.31</v>
      </c>
      <c r="H5" s="4">
        <v>2.202</v>
      </c>
      <c r="I5" s="3">
        <v>3.1</v>
      </c>
      <c r="J5" s="4">
        <v>3.112</v>
      </c>
      <c r="K5" s="4">
        <v>0.17</v>
      </c>
      <c r="L5" s="3">
        <v>0.02</v>
      </c>
      <c r="M5" s="4">
        <v>0.026</v>
      </c>
      <c r="N5" s="3">
        <v>0.06</v>
      </c>
      <c r="O5" s="3">
        <v>1.23</v>
      </c>
      <c r="P5" s="3">
        <v>99.69</v>
      </c>
      <c r="Q5" s="2">
        <v>5</v>
      </c>
      <c r="R5" s="2">
        <v>574</v>
      </c>
      <c r="S5" s="2">
        <v>3</v>
      </c>
      <c r="T5" s="2">
        <v>85</v>
      </c>
      <c r="U5" s="2">
        <v>59</v>
      </c>
      <c r="V5" s="2">
        <v>9</v>
      </c>
      <c r="W5" s="2">
        <v>31</v>
      </c>
      <c r="X5" s="2">
        <v>23</v>
      </c>
      <c r="Y5" s="2">
        <v>8</v>
      </c>
      <c r="Z5" s="2">
        <v>32</v>
      </c>
      <c r="AA5" s="2" t="s">
        <v>3</v>
      </c>
      <c r="AB5" s="2">
        <v>18</v>
      </c>
      <c r="AC5" s="2">
        <v>33</v>
      </c>
      <c r="AD5" s="2">
        <v>37</v>
      </c>
      <c r="AE5" s="2">
        <v>15</v>
      </c>
      <c r="AF5" s="2">
        <v>147</v>
      </c>
      <c r="AG5" s="2" t="s">
        <v>7</v>
      </c>
      <c r="AH5" s="2">
        <v>16</v>
      </c>
      <c r="AI5" s="2">
        <v>22</v>
      </c>
      <c r="AJ5" s="2" t="s">
        <v>6</v>
      </c>
      <c r="AK5" s="2">
        <v>189</v>
      </c>
      <c r="AL5" s="2" t="s">
        <v>8</v>
      </c>
      <c r="AM5" s="2">
        <v>18</v>
      </c>
      <c r="AN5" s="2">
        <v>4</v>
      </c>
      <c r="AO5" s="2">
        <v>93</v>
      </c>
      <c r="AP5" s="2">
        <v>47</v>
      </c>
      <c r="AQ5" s="2">
        <v>65</v>
      </c>
      <c r="AR5" s="2">
        <v>255</v>
      </c>
    </row>
    <row r="6" spans="1:44" ht="12.75">
      <c r="A6" s="1" t="s">
        <v>56</v>
      </c>
      <c r="B6" s="3">
        <v>65.61</v>
      </c>
      <c r="C6" s="4">
        <v>0.906</v>
      </c>
      <c r="D6" s="3">
        <v>15.42</v>
      </c>
      <c r="E6" s="3">
        <v>6.23</v>
      </c>
      <c r="F6" s="4">
        <v>0.097</v>
      </c>
      <c r="G6" s="3">
        <v>2.01</v>
      </c>
      <c r="H6" s="4">
        <v>1.924</v>
      </c>
      <c r="I6" s="3">
        <v>2.86</v>
      </c>
      <c r="J6" s="4">
        <v>2.651</v>
      </c>
      <c r="K6" s="4">
        <v>0.137</v>
      </c>
      <c r="L6" s="3">
        <v>0.03</v>
      </c>
      <c r="M6" s="4">
        <v>0.019</v>
      </c>
      <c r="N6" s="3">
        <v>0.06</v>
      </c>
      <c r="O6" s="3">
        <v>1.71</v>
      </c>
      <c r="P6" s="3">
        <v>99.66</v>
      </c>
      <c r="Q6" s="2">
        <v>2</v>
      </c>
      <c r="R6" s="2">
        <v>639</v>
      </c>
      <c r="S6" s="2" t="s">
        <v>2</v>
      </c>
      <c r="T6" s="2">
        <v>81</v>
      </c>
      <c r="U6" s="2">
        <v>55</v>
      </c>
      <c r="V6" s="2">
        <v>5</v>
      </c>
      <c r="W6" s="2">
        <v>24</v>
      </c>
      <c r="X6" s="2">
        <v>21</v>
      </c>
      <c r="Y6" s="2" t="s">
        <v>4</v>
      </c>
      <c r="Z6" s="2">
        <v>32</v>
      </c>
      <c r="AA6" s="2" t="s">
        <v>3</v>
      </c>
      <c r="AB6" s="2">
        <v>16</v>
      </c>
      <c r="AC6" s="2">
        <v>30</v>
      </c>
      <c r="AD6" s="2">
        <v>28</v>
      </c>
      <c r="AE6" s="2">
        <v>20</v>
      </c>
      <c r="AF6" s="2">
        <v>94</v>
      </c>
      <c r="AG6" s="2">
        <v>7</v>
      </c>
      <c r="AH6" s="2">
        <v>14</v>
      </c>
      <c r="AI6" s="2">
        <v>16</v>
      </c>
      <c r="AJ6" s="2" t="s">
        <v>6</v>
      </c>
      <c r="AK6" s="2">
        <v>191</v>
      </c>
      <c r="AL6" s="2" t="s">
        <v>8</v>
      </c>
      <c r="AM6" s="2">
        <v>18</v>
      </c>
      <c r="AN6" s="2" t="s">
        <v>6</v>
      </c>
      <c r="AO6" s="2">
        <v>80</v>
      </c>
      <c r="AP6" s="2">
        <v>35</v>
      </c>
      <c r="AQ6" s="2">
        <v>87</v>
      </c>
      <c r="AR6" s="2">
        <v>269</v>
      </c>
    </row>
    <row r="7" spans="1:44" ht="12.75">
      <c r="A7" s="1" t="s">
        <v>57</v>
      </c>
      <c r="B7" s="3">
        <v>68.3</v>
      </c>
      <c r="C7" s="4">
        <v>0.676</v>
      </c>
      <c r="D7" s="3">
        <v>14.87</v>
      </c>
      <c r="E7" s="3">
        <v>4.59</v>
      </c>
      <c r="F7" s="4">
        <v>0.065</v>
      </c>
      <c r="G7" s="3">
        <v>1.29</v>
      </c>
      <c r="H7" s="4">
        <v>1.607</v>
      </c>
      <c r="I7" s="3">
        <v>2.7</v>
      </c>
      <c r="J7" s="4">
        <v>4.277</v>
      </c>
      <c r="K7" s="4">
        <v>0.112</v>
      </c>
      <c r="L7" s="3">
        <v>0.04</v>
      </c>
      <c r="M7" s="4">
        <v>0.025</v>
      </c>
      <c r="N7" s="3" t="s">
        <v>1</v>
      </c>
      <c r="O7" s="3">
        <v>1.08</v>
      </c>
      <c r="P7" s="3">
        <v>99.64</v>
      </c>
      <c r="Q7" s="2">
        <v>2</v>
      </c>
      <c r="R7" s="2">
        <v>957</v>
      </c>
      <c r="S7" s="2" t="s">
        <v>2</v>
      </c>
      <c r="T7" s="2">
        <v>87</v>
      </c>
      <c r="U7" s="2">
        <v>36</v>
      </c>
      <c r="V7" s="2">
        <v>9</v>
      </c>
      <c r="W7" s="2">
        <v>20</v>
      </c>
      <c r="X7" s="2">
        <v>19</v>
      </c>
      <c r="Y7" s="2">
        <v>7</v>
      </c>
      <c r="Z7" s="2">
        <v>29</v>
      </c>
      <c r="AA7" s="2" t="s">
        <v>3</v>
      </c>
      <c r="AB7" s="2">
        <v>14</v>
      </c>
      <c r="AC7" s="2">
        <v>20</v>
      </c>
      <c r="AD7" s="2">
        <v>19</v>
      </c>
      <c r="AE7" s="2">
        <v>28</v>
      </c>
      <c r="AF7" s="2">
        <v>148</v>
      </c>
      <c r="AG7" s="2" t="s">
        <v>7</v>
      </c>
      <c r="AH7" s="2">
        <v>10</v>
      </c>
      <c r="AI7" s="2" t="s">
        <v>10</v>
      </c>
      <c r="AJ7" s="2">
        <v>6</v>
      </c>
      <c r="AK7" s="2">
        <v>203</v>
      </c>
      <c r="AL7" s="2" t="s">
        <v>6</v>
      </c>
      <c r="AM7" s="2">
        <v>19</v>
      </c>
      <c r="AN7" s="2" t="s">
        <v>6</v>
      </c>
      <c r="AO7" s="2">
        <v>59</v>
      </c>
      <c r="AP7" s="2">
        <v>30</v>
      </c>
      <c r="AQ7" s="2">
        <v>69</v>
      </c>
      <c r="AR7" s="2">
        <v>242</v>
      </c>
    </row>
    <row r="8" spans="1:44" ht="12.75">
      <c r="A8" s="1" t="s">
        <v>58</v>
      </c>
      <c r="B8" s="3">
        <v>72.78</v>
      </c>
      <c r="C8" s="4">
        <v>0.462</v>
      </c>
      <c r="D8" s="3">
        <v>13.2</v>
      </c>
      <c r="E8" s="3">
        <v>3.41</v>
      </c>
      <c r="F8" s="4">
        <v>0.044</v>
      </c>
      <c r="G8" s="3">
        <v>0.9</v>
      </c>
      <c r="H8" s="4">
        <v>1.323</v>
      </c>
      <c r="I8" s="3">
        <v>2.56</v>
      </c>
      <c r="J8" s="4">
        <v>4.069</v>
      </c>
      <c r="K8" s="4">
        <v>0.086</v>
      </c>
      <c r="L8" s="3">
        <v>0.04</v>
      </c>
      <c r="M8" s="4">
        <v>0.019</v>
      </c>
      <c r="N8" s="3" t="s">
        <v>1</v>
      </c>
      <c r="O8" s="3">
        <v>0.76</v>
      </c>
      <c r="P8" s="3">
        <v>99.68</v>
      </c>
      <c r="Q8" s="2">
        <v>3</v>
      </c>
      <c r="R8" s="2">
        <v>863</v>
      </c>
      <c r="S8" s="2">
        <v>3</v>
      </c>
      <c r="T8" s="2">
        <v>79</v>
      </c>
      <c r="U8" s="2">
        <v>31</v>
      </c>
      <c r="V8" s="2">
        <v>6</v>
      </c>
      <c r="W8" s="2">
        <v>20</v>
      </c>
      <c r="X8" s="2">
        <v>16</v>
      </c>
      <c r="Y8" s="2">
        <v>9</v>
      </c>
      <c r="Z8" s="2">
        <v>30</v>
      </c>
      <c r="AA8" s="2" t="s">
        <v>3</v>
      </c>
      <c r="AB8" s="2">
        <v>12</v>
      </c>
      <c r="AC8" s="2">
        <v>21</v>
      </c>
      <c r="AD8" s="2">
        <v>12</v>
      </c>
      <c r="AE8" s="2">
        <v>28</v>
      </c>
      <c r="AF8" s="2">
        <v>133</v>
      </c>
      <c r="AG8" s="2" t="s">
        <v>7</v>
      </c>
      <c r="AH8" s="2">
        <v>7</v>
      </c>
      <c r="AI8" s="2" t="s">
        <v>5</v>
      </c>
      <c r="AJ8" s="2">
        <v>5</v>
      </c>
      <c r="AK8" s="2">
        <v>190</v>
      </c>
      <c r="AL8" s="2" t="s">
        <v>6</v>
      </c>
      <c r="AM8" s="2">
        <v>18</v>
      </c>
      <c r="AN8" s="2" t="s">
        <v>6</v>
      </c>
      <c r="AO8" s="2">
        <v>40</v>
      </c>
      <c r="AP8" s="2">
        <v>48</v>
      </c>
      <c r="AQ8" s="2">
        <v>49</v>
      </c>
      <c r="AR8" s="2">
        <v>243</v>
      </c>
    </row>
    <row r="9" spans="1:44" ht="12.75">
      <c r="A9" s="1" t="s">
        <v>61</v>
      </c>
      <c r="B9" s="3">
        <v>67.47</v>
      </c>
      <c r="C9" s="4">
        <v>0.503</v>
      </c>
      <c r="D9" s="3">
        <v>15.83</v>
      </c>
      <c r="E9" s="3">
        <v>4.12</v>
      </c>
      <c r="F9" s="4">
        <v>0.058</v>
      </c>
      <c r="G9" s="3">
        <v>1.44</v>
      </c>
      <c r="H9" s="4">
        <v>2.64</v>
      </c>
      <c r="I9" s="3">
        <v>3.48</v>
      </c>
      <c r="J9" s="4">
        <v>3.134</v>
      </c>
      <c r="K9" s="4">
        <v>0.179</v>
      </c>
      <c r="L9" s="3">
        <v>0.01</v>
      </c>
      <c r="M9" s="4">
        <v>0.031</v>
      </c>
      <c r="N9" s="3">
        <v>0.06</v>
      </c>
      <c r="O9" s="3">
        <v>0.53</v>
      </c>
      <c r="P9" s="3">
        <v>99.49</v>
      </c>
      <c r="Q9" s="2">
        <v>2</v>
      </c>
      <c r="R9" s="2">
        <v>1418</v>
      </c>
      <c r="S9" s="2" t="s">
        <v>2</v>
      </c>
      <c r="T9" s="2">
        <v>369</v>
      </c>
      <c r="U9" s="2">
        <v>34</v>
      </c>
      <c r="V9" s="2">
        <v>4</v>
      </c>
      <c r="W9" s="2">
        <v>20</v>
      </c>
      <c r="X9" s="2">
        <v>21</v>
      </c>
      <c r="Y9" s="2">
        <v>8</v>
      </c>
      <c r="Z9" s="2">
        <v>209</v>
      </c>
      <c r="AA9" s="2" t="s">
        <v>3</v>
      </c>
      <c r="AB9" s="2">
        <v>22</v>
      </c>
      <c r="AC9" s="2">
        <v>120</v>
      </c>
      <c r="AD9" s="2">
        <v>27</v>
      </c>
      <c r="AE9" s="2">
        <v>26</v>
      </c>
      <c r="AF9" s="2">
        <v>107</v>
      </c>
      <c r="AG9" s="2" t="s">
        <v>7</v>
      </c>
      <c r="AH9" s="2">
        <v>8</v>
      </c>
      <c r="AI9" s="2" t="s">
        <v>10</v>
      </c>
      <c r="AJ9" s="2" t="s">
        <v>6</v>
      </c>
      <c r="AK9" s="2">
        <v>534</v>
      </c>
      <c r="AL9" s="2" t="s">
        <v>8</v>
      </c>
      <c r="AM9" s="2">
        <v>117</v>
      </c>
      <c r="AN9" s="2">
        <v>4</v>
      </c>
      <c r="AO9" s="2">
        <v>57</v>
      </c>
      <c r="AP9" s="2">
        <v>28</v>
      </c>
      <c r="AQ9" s="2">
        <v>59</v>
      </c>
      <c r="AR9" s="2">
        <v>210</v>
      </c>
    </row>
    <row r="10" spans="1:44" ht="12.75">
      <c r="A10" s="1" t="s">
        <v>59</v>
      </c>
      <c r="B10" s="3">
        <v>61.62</v>
      </c>
      <c r="C10" s="4">
        <v>1.008</v>
      </c>
      <c r="D10" s="3">
        <v>16.2</v>
      </c>
      <c r="E10" s="3">
        <v>6.58</v>
      </c>
      <c r="F10" s="4">
        <v>0.226</v>
      </c>
      <c r="G10" s="3">
        <v>2.05</v>
      </c>
      <c r="H10" s="4">
        <v>9.191</v>
      </c>
      <c r="I10" s="3">
        <v>0.59</v>
      </c>
      <c r="J10" s="4">
        <v>0.839</v>
      </c>
      <c r="K10" s="4">
        <v>0.13</v>
      </c>
      <c r="L10" s="3">
        <v>0.07</v>
      </c>
      <c r="M10" s="4">
        <v>0.035</v>
      </c>
      <c r="N10" s="3" t="s">
        <v>1</v>
      </c>
      <c r="O10" s="3">
        <v>1.06</v>
      </c>
      <c r="P10" s="3">
        <v>99.63</v>
      </c>
      <c r="Q10" s="2">
        <v>9</v>
      </c>
      <c r="R10" s="2">
        <v>292</v>
      </c>
      <c r="S10" s="2">
        <v>3</v>
      </c>
      <c r="T10" s="2">
        <v>94</v>
      </c>
      <c r="U10" s="2">
        <v>65</v>
      </c>
      <c r="V10" s="2">
        <v>6</v>
      </c>
      <c r="W10" s="2">
        <v>30</v>
      </c>
      <c r="X10" s="2">
        <v>23</v>
      </c>
      <c r="Y10" s="2" t="s">
        <v>4</v>
      </c>
      <c r="Z10" s="2">
        <v>38</v>
      </c>
      <c r="AA10" s="2" t="s">
        <v>3</v>
      </c>
      <c r="AB10" s="2">
        <v>18</v>
      </c>
      <c r="AC10" s="2">
        <v>36</v>
      </c>
      <c r="AD10" s="2">
        <v>20</v>
      </c>
      <c r="AE10" s="2" t="s">
        <v>3</v>
      </c>
      <c r="AF10" s="2">
        <v>50</v>
      </c>
      <c r="AG10" s="2" t="s">
        <v>12</v>
      </c>
      <c r="AH10" s="2">
        <v>16</v>
      </c>
      <c r="AI10" s="2" t="s">
        <v>13</v>
      </c>
      <c r="AJ10" s="2">
        <v>7</v>
      </c>
      <c r="AK10" s="2">
        <v>456</v>
      </c>
      <c r="AL10" s="2" t="s">
        <v>8</v>
      </c>
      <c r="AM10" s="2">
        <v>18</v>
      </c>
      <c r="AN10" s="2" t="s">
        <v>6</v>
      </c>
      <c r="AO10" s="2">
        <v>80</v>
      </c>
      <c r="AP10" s="2">
        <v>48</v>
      </c>
      <c r="AQ10" s="2">
        <v>81</v>
      </c>
      <c r="AR10" s="2">
        <v>245</v>
      </c>
    </row>
    <row r="11" spans="1:44" ht="12.75">
      <c r="A11" s="1" t="s">
        <v>60</v>
      </c>
      <c r="B11" s="3">
        <v>75.28</v>
      </c>
      <c r="C11" s="4">
        <v>0.082</v>
      </c>
      <c r="D11" s="3">
        <v>14.07</v>
      </c>
      <c r="E11" s="3">
        <v>0.81</v>
      </c>
      <c r="F11" s="4">
        <v>0.014</v>
      </c>
      <c r="G11" s="3">
        <v>0.19</v>
      </c>
      <c r="H11" s="4">
        <v>3.226</v>
      </c>
      <c r="I11" s="3">
        <v>3.01</v>
      </c>
      <c r="J11" s="4">
        <v>2.555</v>
      </c>
      <c r="K11" s="4">
        <v>0.062</v>
      </c>
      <c r="L11" s="3" t="s">
        <v>0</v>
      </c>
      <c r="M11" s="4">
        <v>0.023</v>
      </c>
      <c r="N11" s="3" t="s">
        <v>1</v>
      </c>
      <c r="O11" s="3">
        <v>0.43</v>
      </c>
      <c r="P11" s="3">
        <v>99.79</v>
      </c>
      <c r="Q11" s="2">
        <v>2</v>
      </c>
      <c r="R11" s="2">
        <v>572</v>
      </c>
      <c r="S11" s="2" t="s">
        <v>2</v>
      </c>
      <c r="T11" s="2" t="s">
        <v>9</v>
      </c>
      <c r="U11" s="2" t="s">
        <v>6</v>
      </c>
      <c r="V11" s="2">
        <v>4</v>
      </c>
      <c r="W11" s="2">
        <v>9</v>
      </c>
      <c r="X11" s="2">
        <v>16</v>
      </c>
      <c r="Y11" s="2" t="s">
        <v>4</v>
      </c>
      <c r="Z11" s="2" t="s">
        <v>5</v>
      </c>
      <c r="AA11" s="2" t="s">
        <v>3</v>
      </c>
      <c r="AB11" s="2">
        <v>7</v>
      </c>
      <c r="AC11" s="2" t="s">
        <v>11</v>
      </c>
      <c r="AD11" s="2" t="s">
        <v>2</v>
      </c>
      <c r="AE11" s="2">
        <v>19</v>
      </c>
      <c r="AF11" s="2">
        <v>74</v>
      </c>
      <c r="AG11" s="2" t="s">
        <v>7</v>
      </c>
      <c r="AH11" s="2">
        <v>2</v>
      </c>
      <c r="AI11" s="2" t="s">
        <v>5</v>
      </c>
      <c r="AJ11" s="2" t="s">
        <v>6</v>
      </c>
      <c r="AK11" s="2">
        <v>367</v>
      </c>
      <c r="AL11" s="2" t="s">
        <v>6</v>
      </c>
      <c r="AM11" s="2">
        <v>5</v>
      </c>
      <c r="AN11" s="2" t="s">
        <v>3</v>
      </c>
      <c r="AO11" s="2" t="s">
        <v>4</v>
      </c>
      <c r="AP11" s="2">
        <v>6</v>
      </c>
      <c r="AQ11" s="2">
        <v>17</v>
      </c>
      <c r="AR11" s="2">
        <v>16</v>
      </c>
    </row>
    <row r="12" spans="1:44" ht="12.75">
      <c r="A12" s="1" t="s">
        <v>62</v>
      </c>
      <c r="B12" s="3">
        <v>72.83</v>
      </c>
      <c r="C12" s="4">
        <v>0.207</v>
      </c>
      <c r="D12" s="3">
        <v>12.88</v>
      </c>
      <c r="E12" s="3">
        <v>3.16</v>
      </c>
      <c r="F12" s="4">
        <v>0.055</v>
      </c>
      <c r="G12" s="3">
        <v>1.18</v>
      </c>
      <c r="H12" s="4">
        <v>2.665</v>
      </c>
      <c r="I12" s="3">
        <v>3.95</v>
      </c>
      <c r="J12" s="4">
        <v>1.403</v>
      </c>
      <c r="K12" s="4">
        <v>0.05</v>
      </c>
      <c r="L12" s="3" t="s">
        <v>0</v>
      </c>
      <c r="M12" s="4" t="s">
        <v>49</v>
      </c>
      <c r="N12" s="3" t="s">
        <v>1</v>
      </c>
      <c r="O12" s="3">
        <v>1.43</v>
      </c>
      <c r="P12" s="3">
        <v>99.84</v>
      </c>
      <c r="Q12" s="2">
        <v>4</v>
      </c>
      <c r="R12" s="2">
        <v>309</v>
      </c>
      <c r="S12" s="2" t="s">
        <v>2</v>
      </c>
      <c r="T12" s="2">
        <v>76</v>
      </c>
      <c r="U12" s="2" t="s">
        <v>6</v>
      </c>
      <c r="V12" s="2" t="s">
        <v>50</v>
      </c>
      <c r="W12" s="2">
        <v>73</v>
      </c>
      <c r="X12" s="2">
        <v>13</v>
      </c>
      <c r="Y12" s="2" t="s">
        <v>4</v>
      </c>
      <c r="Z12" s="2">
        <v>41</v>
      </c>
      <c r="AA12" s="2">
        <v>8</v>
      </c>
      <c r="AB12" s="2">
        <v>5</v>
      </c>
      <c r="AC12" s="2">
        <v>15</v>
      </c>
      <c r="AD12" s="2">
        <v>2</v>
      </c>
      <c r="AE12" s="2">
        <v>8</v>
      </c>
      <c r="AF12" s="2">
        <v>55</v>
      </c>
      <c r="AG12" s="2" t="s">
        <v>51</v>
      </c>
      <c r="AH12" s="2">
        <v>9</v>
      </c>
      <c r="AI12" s="2" t="s">
        <v>5</v>
      </c>
      <c r="AJ12" s="2" t="s">
        <v>11</v>
      </c>
      <c r="AK12" s="2">
        <v>501</v>
      </c>
      <c r="AL12" s="2" t="s">
        <v>6</v>
      </c>
      <c r="AM12" s="2">
        <v>13</v>
      </c>
      <c r="AN12" s="2" t="s">
        <v>3</v>
      </c>
      <c r="AO12" s="2">
        <v>31</v>
      </c>
      <c r="AP12" s="2">
        <v>21</v>
      </c>
      <c r="AQ12" s="2">
        <v>29</v>
      </c>
      <c r="AR12" s="2">
        <v>183</v>
      </c>
    </row>
    <row r="13" spans="1:44" ht="12.75">
      <c r="A13" s="1" t="s">
        <v>63</v>
      </c>
      <c r="B13" s="3">
        <v>70.23</v>
      </c>
      <c r="C13" s="4">
        <v>0.748</v>
      </c>
      <c r="D13" s="3">
        <v>12.98</v>
      </c>
      <c r="E13" s="3">
        <v>4.01</v>
      </c>
      <c r="F13" s="4">
        <v>0.058</v>
      </c>
      <c r="G13" s="3">
        <v>1.6</v>
      </c>
      <c r="H13" s="4">
        <v>2.632</v>
      </c>
      <c r="I13" s="3">
        <v>2.1</v>
      </c>
      <c r="J13" s="4">
        <v>3.573</v>
      </c>
      <c r="K13" s="4">
        <v>0.094</v>
      </c>
      <c r="L13" s="3" t="s">
        <v>0</v>
      </c>
      <c r="M13" s="4">
        <v>0.003</v>
      </c>
      <c r="N13" s="3" t="s">
        <v>1</v>
      </c>
      <c r="O13" s="3">
        <v>1.7</v>
      </c>
      <c r="P13" s="3">
        <v>99.71</v>
      </c>
      <c r="Q13" s="2">
        <v>8</v>
      </c>
      <c r="R13" s="2">
        <v>1196</v>
      </c>
      <c r="S13" s="2" t="s">
        <v>2</v>
      </c>
      <c r="T13" s="2">
        <v>71</v>
      </c>
      <c r="U13" s="2">
        <v>40</v>
      </c>
      <c r="V13" s="2" t="s">
        <v>52</v>
      </c>
      <c r="W13" s="2">
        <v>37</v>
      </c>
      <c r="X13" s="2">
        <v>16</v>
      </c>
      <c r="Y13" s="2">
        <v>8</v>
      </c>
      <c r="Z13" s="2">
        <v>35</v>
      </c>
      <c r="AA13" s="2" t="s">
        <v>3</v>
      </c>
      <c r="AB13" s="2">
        <v>15</v>
      </c>
      <c r="AC13" s="2">
        <v>21</v>
      </c>
      <c r="AD13" s="2">
        <v>5</v>
      </c>
      <c r="AE13" s="2">
        <v>7</v>
      </c>
      <c r="AF13" s="2">
        <v>88</v>
      </c>
      <c r="AG13" s="2" t="s">
        <v>53</v>
      </c>
      <c r="AH13" s="2" t="s">
        <v>54</v>
      </c>
      <c r="AI13" s="2" t="s">
        <v>10</v>
      </c>
      <c r="AJ13" s="2" t="s">
        <v>11</v>
      </c>
      <c r="AK13" s="2">
        <v>235</v>
      </c>
      <c r="AL13" s="2" t="s">
        <v>6</v>
      </c>
      <c r="AM13" s="2">
        <v>11</v>
      </c>
      <c r="AN13" s="2" t="s">
        <v>6</v>
      </c>
      <c r="AO13" s="2">
        <v>70</v>
      </c>
      <c r="AP13" s="2">
        <v>33</v>
      </c>
      <c r="AQ13" s="2">
        <v>46</v>
      </c>
      <c r="AR13" s="2">
        <v>415</v>
      </c>
    </row>
    <row r="14" spans="1:44" ht="12.75">
      <c r="A14" s="1" t="s">
        <v>64</v>
      </c>
      <c r="B14" s="3">
        <v>43.53</v>
      </c>
      <c r="C14" s="4">
        <v>1.096</v>
      </c>
      <c r="D14" s="3">
        <v>17.46</v>
      </c>
      <c r="E14" s="3">
        <v>14.58</v>
      </c>
      <c r="F14" s="4">
        <v>0.233</v>
      </c>
      <c r="G14" s="3">
        <v>4.88</v>
      </c>
      <c r="H14" s="4">
        <v>10.85</v>
      </c>
      <c r="I14" s="3">
        <v>2.43</v>
      </c>
      <c r="J14" s="4">
        <v>0.552</v>
      </c>
      <c r="K14" s="4">
        <v>0.329</v>
      </c>
      <c r="L14" s="3">
        <v>0.09</v>
      </c>
      <c r="M14" s="4">
        <v>0.065</v>
      </c>
      <c r="N14" s="3">
        <v>0.06</v>
      </c>
      <c r="O14" s="3">
        <v>3.49</v>
      </c>
      <c r="P14" s="3">
        <v>99.64</v>
      </c>
      <c r="Q14" s="2">
        <v>3</v>
      </c>
      <c r="R14" s="2">
        <v>108</v>
      </c>
      <c r="S14" s="2">
        <v>4</v>
      </c>
      <c r="T14" s="2">
        <v>46</v>
      </c>
      <c r="U14" s="2" t="s">
        <v>6</v>
      </c>
      <c r="V14" s="2" t="s">
        <v>3</v>
      </c>
      <c r="W14" s="2">
        <v>37</v>
      </c>
      <c r="X14" s="2">
        <v>21</v>
      </c>
      <c r="Y14" s="2" t="s">
        <v>7</v>
      </c>
      <c r="Z14" s="2">
        <v>18</v>
      </c>
      <c r="AA14" s="2" t="s">
        <v>3</v>
      </c>
      <c r="AB14" s="2">
        <v>10</v>
      </c>
      <c r="AC14" s="2">
        <v>26</v>
      </c>
      <c r="AD14" s="2">
        <v>6</v>
      </c>
      <c r="AE14" s="2">
        <v>6</v>
      </c>
      <c r="AF14" s="2">
        <v>17</v>
      </c>
      <c r="AG14" s="2" t="s">
        <v>12</v>
      </c>
      <c r="AH14" s="2">
        <v>25</v>
      </c>
      <c r="AI14" s="2">
        <v>19</v>
      </c>
      <c r="AJ14" s="2" t="s">
        <v>6</v>
      </c>
      <c r="AK14" s="2">
        <v>662</v>
      </c>
      <c r="AL14" s="2" t="s">
        <v>8</v>
      </c>
      <c r="AM14" s="2">
        <v>7</v>
      </c>
      <c r="AN14" s="2" t="s">
        <v>6</v>
      </c>
      <c r="AO14" s="2">
        <v>287</v>
      </c>
      <c r="AP14" s="2">
        <v>43</v>
      </c>
      <c r="AQ14" s="2">
        <v>141</v>
      </c>
      <c r="AR14" s="2">
        <v>170</v>
      </c>
    </row>
    <row r="15" spans="1:44" ht="12.75">
      <c r="A15" s="1" t="s">
        <v>65</v>
      </c>
      <c r="B15" s="3">
        <v>74.44</v>
      </c>
      <c r="C15" s="4">
        <v>0.117</v>
      </c>
      <c r="D15" s="3">
        <v>14.32</v>
      </c>
      <c r="E15" s="3">
        <v>0.93</v>
      </c>
      <c r="F15" s="4">
        <v>0.031</v>
      </c>
      <c r="G15" s="3">
        <v>0.25</v>
      </c>
      <c r="H15" s="4">
        <v>0.724</v>
      </c>
      <c r="I15" s="3">
        <v>2.15</v>
      </c>
      <c r="J15" s="4">
        <v>5.855</v>
      </c>
      <c r="K15" s="4">
        <v>0.214</v>
      </c>
      <c r="L15" s="3" t="s">
        <v>0</v>
      </c>
      <c r="M15" s="4">
        <v>0.021</v>
      </c>
      <c r="N15" s="3" t="s">
        <v>1</v>
      </c>
      <c r="O15" s="3">
        <v>0.72</v>
      </c>
      <c r="P15" s="3">
        <v>99.8</v>
      </c>
      <c r="Q15" s="2">
        <v>3</v>
      </c>
      <c r="R15" s="2">
        <v>470</v>
      </c>
      <c r="S15" s="2" t="s">
        <v>2</v>
      </c>
      <c r="T15" s="2">
        <v>31</v>
      </c>
      <c r="U15" s="2" t="s">
        <v>6</v>
      </c>
      <c r="V15" s="2" t="s">
        <v>3</v>
      </c>
      <c r="W15" s="2">
        <v>17</v>
      </c>
      <c r="X15" s="2">
        <v>16</v>
      </c>
      <c r="Y15" s="2" t="s">
        <v>4</v>
      </c>
      <c r="Z15" s="2" t="s">
        <v>10</v>
      </c>
      <c r="AA15" s="2" t="s">
        <v>3</v>
      </c>
      <c r="AB15" s="2">
        <v>11</v>
      </c>
      <c r="AC15" s="2" t="s">
        <v>11</v>
      </c>
      <c r="AD15" s="2" t="s">
        <v>2</v>
      </c>
      <c r="AE15" s="2">
        <v>45</v>
      </c>
      <c r="AF15" s="2">
        <v>119</v>
      </c>
      <c r="AG15" s="2">
        <v>23</v>
      </c>
      <c r="AH15" s="2">
        <v>3</v>
      </c>
      <c r="AI15" s="2" t="s">
        <v>5</v>
      </c>
      <c r="AJ15" s="2" t="s">
        <v>6</v>
      </c>
      <c r="AK15" s="2">
        <v>108</v>
      </c>
      <c r="AL15" s="2">
        <v>6</v>
      </c>
      <c r="AM15" s="2">
        <v>12</v>
      </c>
      <c r="AN15" s="2">
        <v>8</v>
      </c>
      <c r="AO15" s="2" t="s">
        <v>4</v>
      </c>
      <c r="AP15" s="2">
        <v>16</v>
      </c>
      <c r="AQ15" s="2">
        <v>10</v>
      </c>
      <c r="AR15" s="2">
        <v>55</v>
      </c>
    </row>
    <row r="17" ht="15.75">
      <c r="A17" s="5" t="s">
        <v>70</v>
      </c>
    </row>
    <row r="18" ht="12.75">
      <c r="A18" s="1" t="s">
        <v>67</v>
      </c>
    </row>
    <row r="19" ht="12.75">
      <c r="A19" s="1" t="s">
        <v>68</v>
      </c>
    </row>
    <row r="20" ht="12.75">
      <c r="A20" s="1" t="s">
        <v>69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R2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</cols>
  <sheetData>
    <row r="1" spans="1:44" ht="12.75">
      <c r="A1" s="54" t="s">
        <v>131</v>
      </c>
      <c r="B1" s="3"/>
      <c r="C1" s="4"/>
      <c r="D1" s="3"/>
      <c r="E1" s="4"/>
      <c r="F1" s="3"/>
      <c r="G1" s="4"/>
      <c r="H1" s="3"/>
      <c r="I1" s="4"/>
      <c r="J1" s="4"/>
      <c r="K1" s="3"/>
      <c r="L1" s="4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2" ht="12.75">
      <c r="A2" s="10" t="s">
        <v>14</v>
      </c>
      <c r="B2" s="8" t="s">
        <v>45</v>
      </c>
      <c r="C2" s="8" t="s">
        <v>25</v>
      </c>
      <c r="D2" s="8" t="s">
        <v>34</v>
      </c>
      <c r="E2" s="8" t="s">
        <v>27</v>
      </c>
      <c r="F2" s="8" t="s">
        <v>47</v>
      </c>
      <c r="G2" s="8" t="s">
        <v>28</v>
      </c>
      <c r="H2" s="8" t="s">
        <v>86</v>
      </c>
      <c r="I2" s="8" t="s">
        <v>87</v>
      </c>
      <c r="J2" s="8" t="s">
        <v>36</v>
      </c>
      <c r="K2" s="8" t="s">
        <v>41</v>
      </c>
      <c r="L2" s="8" t="s">
        <v>46</v>
      </c>
      <c r="M2" s="8" t="s">
        <v>48</v>
      </c>
      <c r="N2" s="8" t="s">
        <v>32</v>
      </c>
      <c r="O2" s="8" t="s">
        <v>31</v>
      </c>
      <c r="P2" s="8" t="s">
        <v>88</v>
      </c>
      <c r="Q2" s="8" t="s">
        <v>89</v>
      </c>
      <c r="R2" s="8" t="s">
        <v>40</v>
      </c>
      <c r="S2" s="8" t="s">
        <v>37</v>
      </c>
      <c r="T2" s="8" t="s">
        <v>26</v>
      </c>
      <c r="U2" s="8" t="s">
        <v>22</v>
      </c>
      <c r="V2" s="8" t="s">
        <v>30</v>
      </c>
      <c r="W2" s="8" t="s">
        <v>24</v>
      </c>
      <c r="X2" s="8" t="s">
        <v>90</v>
      </c>
      <c r="Y2" s="8" t="s">
        <v>33</v>
      </c>
      <c r="Z2" s="8" t="s">
        <v>39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95</v>
      </c>
      <c r="AF2" s="8" t="s">
        <v>96</v>
      </c>
      <c r="AG2" s="8" t="s">
        <v>97</v>
      </c>
      <c r="AH2" s="8" t="s">
        <v>98</v>
      </c>
      <c r="AI2" s="8" t="s">
        <v>99</v>
      </c>
      <c r="AJ2" s="8" t="s">
        <v>29</v>
      </c>
      <c r="AK2" s="8" t="s">
        <v>42</v>
      </c>
      <c r="AL2" s="8" t="s">
        <v>100</v>
      </c>
      <c r="AM2" s="8" t="s">
        <v>35</v>
      </c>
      <c r="AN2" s="8" t="s">
        <v>23</v>
      </c>
      <c r="AO2" s="8" t="s">
        <v>43</v>
      </c>
      <c r="AP2" s="8" t="s">
        <v>44</v>
      </c>
    </row>
    <row r="3" spans="1:42" ht="12.75">
      <c r="A3" s="10" t="s">
        <v>78</v>
      </c>
      <c r="B3" s="8">
        <v>73</v>
      </c>
      <c r="C3" s="8">
        <v>1320</v>
      </c>
      <c r="D3" s="8">
        <v>70</v>
      </c>
      <c r="E3" s="8">
        <v>60</v>
      </c>
      <c r="F3" s="8">
        <v>90</v>
      </c>
      <c r="G3" s="8">
        <v>19</v>
      </c>
      <c r="H3" s="8">
        <v>1.3</v>
      </c>
      <c r="I3" s="8" t="s">
        <v>101</v>
      </c>
      <c r="J3" s="8">
        <v>100</v>
      </c>
      <c r="K3" s="8">
        <v>183</v>
      </c>
      <c r="L3" s="8">
        <v>79.2</v>
      </c>
      <c r="M3" s="8">
        <v>875</v>
      </c>
      <c r="N3" s="8">
        <v>13.5</v>
      </c>
      <c r="O3" s="8">
        <v>3</v>
      </c>
      <c r="P3" s="8">
        <v>3.2</v>
      </c>
      <c r="Q3" s="8">
        <v>0.1</v>
      </c>
      <c r="R3" s="8">
        <v>3</v>
      </c>
      <c r="S3" s="8">
        <v>0.7</v>
      </c>
      <c r="T3" s="8">
        <v>4.4</v>
      </c>
      <c r="U3" s="8">
        <v>487</v>
      </c>
      <c r="V3" s="8">
        <v>74.1</v>
      </c>
      <c r="W3" s="8">
        <v>158</v>
      </c>
      <c r="X3" s="8">
        <v>26.7</v>
      </c>
      <c r="Y3" s="8">
        <v>70.6</v>
      </c>
      <c r="Z3" s="8">
        <v>14</v>
      </c>
      <c r="AA3" s="8">
        <v>2.33</v>
      </c>
      <c r="AB3" s="8">
        <v>12.5</v>
      </c>
      <c r="AC3" s="8">
        <v>2.09</v>
      </c>
      <c r="AD3" s="8">
        <v>13.4</v>
      </c>
      <c r="AE3" s="8">
        <v>2.86</v>
      </c>
      <c r="AF3" s="8">
        <v>9.02</v>
      </c>
      <c r="AG3" s="8">
        <v>1.34</v>
      </c>
      <c r="AH3" s="8">
        <v>8.9</v>
      </c>
      <c r="AI3" s="8">
        <v>1.44</v>
      </c>
      <c r="AJ3" s="8">
        <v>23.5</v>
      </c>
      <c r="AK3" s="8">
        <v>1.21</v>
      </c>
      <c r="AL3" s="8">
        <v>0.59</v>
      </c>
      <c r="AM3" s="8">
        <v>17</v>
      </c>
      <c r="AN3" s="8">
        <v>0.1</v>
      </c>
      <c r="AO3" s="8">
        <v>18</v>
      </c>
      <c r="AP3" s="8">
        <v>4.14</v>
      </c>
    </row>
    <row r="4" spans="1:42" ht="12.75">
      <c r="A4" s="10" t="s">
        <v>55</v>
      </c>
      <c r="B4" s="8">
        <v>92</v>
      </c>
      <c r="C4" s="8">
        <v>70</v>
      </c>
      <c r="D4" s="8">
        <v>40</v>
      </c>
      <c r="E4" s="8">
        <v>30</v>
      </c>
      <c r="F4" s="8">
        <v>70</v>
      </c>
      <c r="G4" s="8">
        <v>23</v>
      </c>
      <c r="H4" s="8">
        <v>1.8</v>
      </c>
      <c r="I4" s="8">
        <v>6</v>
      </c>
      <c r="J4" s="8">
        <v>162</v>
      </c>
      <c r="K4" s="8">
        <v>205</v>
      </c>
      <c r="L4" s="8">
        <v>45</v>
      </c>
      <c r="M4" s="8">
        <v>252</v>
      </c>
      <c r="N4" s="8">
        <v>15.8</v>
      </c>
      <c r="O4" s="8" t="s">
        <v>102</v>
      </c>
      <c r="P4" s="8">
        <v>1</v>
      </c>
      <c r="Q4" s="8" t="s">
        <v>103</v>
      </c>
      <c r="R4" s="8">
        <v>4</v>
      </c>
      <c r="S4" s="8">
        <v>0.7</v>
      </c>
      <c r="T4" s="8">
        <v>8.1</v>
      </c>
      <c r="U4" s="8">
        <v>594</v>
      </c>
      <c r="V4" s="8">
        <v>49.4</v>
      </c>
      <c r="W4" s="8">
        <v>103</v>
      </c>
      <c r="X4" s="8">
        <v>11.9</v>
      </c>
      <c r="Y4" s="8">
        <v>46.9</v>
      </c>
      <c r="Z4" s="8">
        <v>9.48</v>
      </c>
      <c r="AA4" s="8">
        <v>1.68</v>
      </c>
      <c r="AB4" s="8">
        <v>8.31</v>
      </c>
      <c r="AC4" s="8">
        <v>1.4</v>
      </c>
      <c r="AD4" s="8">
        <v>8.22</v>
      </c>
      <c r="AE4" s="8">
        <v>1.64</v>
      </c>
      <c r="AF4" s="8">
        <v>4.83</v>
      </c>
      <c r="AG4" s="8">
        <v>0.764</v>
      </c>
      <c r="AH4" s="8">
        <v>4.75</v>
      </c>
      <c r="AI4" s="8">
        <v>0.773</v>
      </c>
      <c r="AJ4" s="8">
        <v>6.8</v>
      </c>
      <c r="AK4" s="8">
        <v>1.39</v>
      </c>
      <c r="AL4" s="8">
        <v>0.95</v>
      </c>
      <c r="AM4" s="8">
        <v>16</v>
      </c>
      <c r="AN4" s="8">
        <v>0.1</v>
      </c>
      <c r="AO4" s="8">
        <v>12.9</v>
      </c>
      <c r="AP4" s="8">
        <v>3.27</v>
      </c>
    </row>
    <row r="5" spans="1:42" ht="12.75">
      <c r="A5" s="10" t="s">
        <v>56</v>
      </c>
      <c r="B5" s="8">
        <v>84</v>
      </c>
      <c r="C5" s="8">
        <v>60</v>
      </c>
      <c r="D5" s="8">
        <v>30</v>
      </c>
      <c r="E5" s="8">
        <v>20</v>
      </c>
      <c r="F5" s="8">
        <v>80</v>
      </c>
      <c r="G5" s="8">
        <v>21</v>
      </c>
      <c r="H5" s="8">
        <v>1.6</v>
      </c>
      <c r="I5" s="8" t="s">
        <v>101</v>
      </c>
      <c r="J5" s="8">
        <v>104</v>
      </c>
      <c r="K5" s="8">
        <v>207</v>
      </c>
      <c r="L5" s="8">
        <v>37.8</v>
      </c>
      <c r="M5" s="8">
        <v>241</v>
      </c>
      <c r="N5" s="8">
        <v>12</v>
      </c>
      <c r="O5" s="8" t="s">
        <v>102</v>
      </c>
      <c r="P5" s="8">
        <v>1</v>
      </c>
      <c r="Q5" s="8">
        <v>0.1</v>
      </c>
      <c r="R5" s="8">
        <v>3</v>
      </c>
      <c r="S5" s="8">
        <v>2.1</v>
      </c>
      <c r="T5" s="8">
        <v>4.2</v>
      </c>
      <c r="U5" s="8">
        <v>638</v>
      </c>
      <c r="V5" s="8">
        <v>45.3</v>
      </c>
      <c r="W5" s="8">
        <v>96.4</v>
      </c>
      <c r="X5" s="8">
        <v>11.1</v>
      </c>
      <c r="Y5" s="8">
        <v>43.1</v>
      </c>
      <c r="Z5" s="8">
        <v>8.58</v>
      </c>
      <c r="AA5" s="8">
        <v>1.68</v>
      </c>
      <c r="AB5" s="8">
        <v>7.42</v>
      </c>
      <c r="AC5" s="8">
        <v>1.27</v>
      </c>
      <c r="AD5" s="8">
        <v>7.19</v>
      </c>
      <c r="AE5" s="8">
        <v>1.36</v>
      </c>
      <c r="AF5" s="8">
        <v>4.02</v>
      </c>
      <c r="AG5" s="8">
        <v>0.648</v>
      </c>
      <c r="AH5" s="8">
        <v>4.09</v>
      </c>
      <c r="AI5" s="8">
        <v>0.668</v>
      </c>
      <c r="AJ5" s="8">
        <v>6.1</v>
      </c>
      <c r="AK5" s="8">
        <v>1.19</v>
      </c>
      <c r="AL5" s="8">
        <v>0.66</v>
      </c>
      <c r="AM5" s="8">
        <v>17</v>
      </c>
      <c r="AN5" s="8">
        <v>0.1</v>
      </c>
      <c r="AO5" s="8">
        <v>11.7</v>
      </c>
      <c r="AP5" s="8">
        <v>2.82</v>
      </c>
    </row>
    <row r="6" spans="1:42" ht="12.75">
      <c r="A6" s="10" t="s">
        <v>57</v>
      </c>
      <c r="B6" s="8">
        <v>64</v>
      </c>
      <c r="C6" s="8">
        <v>40</v>
      </c>
      <c r="D6" s="8">
        <v>30</v>
      </c>
      <c r="E6" s="8">
        <v>20</v>
      </c>
      <c r="F6" s="8">
        <v>70</v>
      </c>
      <c r="G6" s="8">
        <v>19</v>
      </c>
      <c r="H6" s="8">
        <v>2</v>
      </c>
      <c r="I6" s="8" t="s">
        <v>101</v>
      </c>
      <c r="J6" s="8">
        <v>163</v>
      </c>
      <c r="K6" s="8">
        <v>218</v>
      </c>
      <c r="L6" s="8">
        <v>23.8</v>
      </c>
      <c r="M6" s="8">
        <v>344</v>
      </c>
      <c r="N6" s="8">
        <v>12</v>
      </c>
      <c r="O6" s="8" t="s">
        <v>102</v>
      </c>
      <c r="P6" s="8">
        <v>1.3</v>
      </c>
      <c r="Q6" s="8">
        <v>0.1</v>
      </c>
      <c r="R6" s="8">
        <v>7</v>
      </c>
      <c r="S6" s="8">
        <v>1.1</v>
      </c>
      <c r="T6" s="8">
        <v>8.2</v>
      </c>
      <c r="U6" s="8">
        <v>984</v>
      </c>
      <c r="V6" s="8">
        <v>45</v>
      </c>
      <c r="W6" s="8">
        <v>93.9</v>
      </c>
      <c r="X6" s="8">
        <v>10.4</v>
      </c>
      <c r="Y6" s="8">
        <v>40.2</v>
      </c>
      <c r="Z6" s="8">
        <v>7.67</v>
      </c>
      <c r="AA6" s="8">
        <v>1.42</v>
      </c>
      <c r="AB6" s="8">
        <v>6.07</v>
      </c>
      <c r="AC6" s="8">
        <v>0.96</v>
      </c>
      <c r="AD6" s="8">
        <v>4.77</v>
      </c>
      <c r="AE6" s="8">
        <v>0.86</v>
      </c>
      <c r="AF6" s="8">
        <v>2.43</v>
      </c>
      <c r="AG6" s="8">
        <v>0.338</v>
      </c>
      <c r="AH6" s="8">
        <v>2.36</v>
      </c>
      <c r="AI6" s="8">
        <v>0.364</v>
      </c>
      <c r="AJ6" s="8">
        <v>8.9</v>
      </c>
      <c r="AK6" s="8">
        <v>1.4</v>
      </c>
      <c r="AL6" s="8">
        <v>0.96</v>
      </c>
      <c r="AM6" s="8">
        <v>25</v>
      </c>
      <c r="AN6" s="8">
        <v>0.5</v>
      </c>
      <c r="AO6" s="8">
        <v>13.2</v>
      </c>
      <c r="AP6" s="8">
        <v>3.14</v>
      </c>
    </row>
    <row r="7" spans="1:42" ht="12.75">
      <c r="A7" s="10" t="s">
        <v>58</v>
      </c>
      <c r="B7" s="8">
        <v>42</v>
      </c>
      <c r="C7" s="8">
        <v>30</v>
      </c>
      <c r="D7" s="8" t="s">
        <v>104</v>
      </c>
      <c r="E7" s="8">
        <v>10</v>
      </c>
      <c r="F7" s="8">
        <v>50</v>
      </c>
      <c r="G7" s="8">
        <v>16</v>
      </c>
      <c r="H7" s="8">
        <v>1.6</v>
      </c>
      <c r="I7" s="8" t="s">
        <v>101</v>
      </c>
      <c r="J7" s="8">
        <v>145</v>
      </c>
      <c r="K7" s="8">
        <v>206</v>
      </c>
      <c r="L7" s="8">
        <v>49.7</v>
      </c>
      <c r="M7" s="8">
        <v>281</v>
      </c>
      <c r="N7" s="8">
        <v>7.4</v>
      </c>
      <c r="O7" s="8" t="s">
        <v>102</v>
      </c>
      <c r="P7" s="8">
        <v>1.1</v>
      </c>
      <c r="Q7" s="8" t="s">
        <v>103</v>
      </c>
      <c r="R7" s="8">
        <v>6</v>
      </c>
      <c r="S7" s="8">
        <v>0.2</v>
      </c>
      <c r="T7" s="8">
        <v>7</v>
      </c>
      <c r="U7" s="8">
        <v>883</v>
      </c>
      <c r="V7" s="8">
        <v>40.2</v>
      </c>
      <c r="W7" s="8">
        <v>84.1</v>
      </c>
      <c r="X7" s="8">
        <v>9.33</v>
      </c>
      <c r="Y7" s="8">
        <v>36.4</v>
      </c>
      <c r="Z7" s="8">
        <v>7.29</v>
      </c>
      <c r="AA7" s="8">
        <v>1.4</v>
      </c>
      <c r="AB7" s="8">
        <v>7.21</v>
      </c>
      <c r="AC7" s="8">
        <v>1.39</v>
      </c>
      <c r="AD7" s="8">
        <v>8.51</v>
      </c>
      <c r="AE7" s="8">
        <v>1.75</v>
      </c>
      <c r="AF7" s="8">
        <v>5.17</v>
      </c>
      <c r="AG7" s="8">
        <v>0.724</v>
      </c>
      <c r="AH7" s="8">
        <v>4.72</v>
      </c>
      <c r="AI7" s="8">
        <v>0.729</v>
      </c>
      <c r="AJ7" s="8">
        <v>7.1</v>
      </c>
      <c r="AK7" s="8">
        <v>1.14</v>
      </c>
      <c r="AL7" s="8">
        <v>0.82</v>
      </c>
      <c r="AM7" s="8">
        <v>26</v>
      </c>
      <c r="AN7" s="8">
        <v>0.2</v>
      </c>
      <c r="AO7" s="8">
        <v>10.9</v>
      </c>
      <c r="AP7" s="8">
        <v>3.39</v>
      </c>
    </row>
    <row r="8" spans="1:42" ht="12.75">
      <c r="A8" s="10" t="s">
        <v>61</v>
      </c>
      <c r="B8" s="8">
        <v>61</v>
      </c>
      <c r="C8" s="8">
        <v>40</v>
      </c>
      <c r="D8" s="8">
        <v>30</v>
      </c>
      <c r="E8" s="8">
        <v>20</v>
      </c>
      <c r="F8" s="8">
        <v>60</v>
      </c>
      <c r="G8" s="8">
        <v>22</v>
      </c>
      <c r="H8" s="8">
        <v>1.4</v>
      </c>
      <c r="I8" s="8" t="s">
        <v>101</v>
      </c>
      <c r="J8" s="8">
        <v>117</v>
      </c>
      <c r="K8" s="8">
        <v>569</v>
      </c>
      <c r="L8" s="8">
        <v>27.2</v>
      </c>
      <c r="M8" s="8">
        <v>182</v>
      </c>
      <c r="N8" s="8">
        <v>17.6</v>
      </c>
      <c r="O8" s="8" t="s">
        <v>102</v>
      </c>
      <c r="P8" s="8">
        <v>0.7</v>
      </c>
      <c r="Q8" s="8" t="s">
        <v>103</v>
      </c>
      <c r="R8" s="8">
        <v>3</v>
      </c>
      <c r="S8" s="8">
        <v>0.3</v>
      </c>
      <c r="T8" s="8">
        <v>4.7</v>
      </c>
      <c r="U8" s="8">
        <v>1470</v>
      </c>
      <c r="V8" s="8">
        <v>246</v>
      </c>
      <c r="W8" s="8">
        <v>432</v>
      </c>
      <c r="X8" s="8">
        <v>41.8</v>
      </c>
      <c r="Y8" s="8">
        <v>142</v>
      </c>
      <c r="Z8" s="8">
        <v>19.5</v>
      </c>
      <c r="AA8" s="8">
        <v>2.79</v>
      </c>
      <c r="AB8" s="8">
        <v>10.7</v>
      </c>
      <c r="AC8" s="8">
        <v>1.39</v>
      </c>
      <c r="AD8" s="8">
        <v>6.52</v>
      </c>
      <c r="AE8" s="8">
        <v>1.01</v>
      </c>
      <c r="AF8" s="8">
        <v>2.57</v>
      </c>
      <c r="AG8" s="8">
        <v>0.29</v>
      </c>
      <c r="AH8" s="8">
        <v>1.69</v>
      </c>
      <c r="AI8" s="8">
        <v>0.254</v>
      </c>
      <c r="AJ8" s="8">
        <v>4.8</v>
      </c>
      <c r="AK8" s="8">
        <v>1.08</v>
      </c>
      <c r="AL8" s="8">
        <v>0.71</v>
      </c>
      <c r="AM8" s="8">
        <v>24</v>
      </c>
      <c r="AN8" s="8" t="s">
        <v>103</v>
      </c>
      <c r="AO8" s="8">
        <v>120</v>
      </c>
      <c r="AP8" s="8">
        <v>8.47</v>
      </c>
    </row>
    <row r="9" spans="1:42" ht="12.75">
      <c r="A9" s="10" t="s">
        <v>59</v>
      </c>
      <c r="B9" s="8">
        <v>81</v>
      </c>
      <c r="C9" s="8">
        <v>70</v>
      </c>
      <c r="D9" s="8">
        <v>30</v>
      </c>
      <c r="E9" s="8">
        <v>30</v>
      </c>
      <c r="F9" s="8">
        <v>80</v>
      </c>
      <c r="G9" s="8">
        <v>23</v>
      </c>
      <c r="H9" s="8">
        <v>2.3</v>
      </c>
      <c r="I9" s="8">
        <v>9</v>
      </c>
      <c r="J9" s="8">
        <v>54</v>
      </c>
      <c r="K9" s="8">
        <v>483</v>
      </c>
      <c r="L9" s="8">
        <v>45.4</v>
      </c>
      <c r="M9" s="8">
        <v>241</v>
      </c>
      <c r="N9" s="8">
        <v>16</v>
      </c>
      <c r="O9" s="8" t="s">
        <v>102</v>
      </c>
      <c r="P9" s="8">
        <v>0.9</v>
      </c>
      <c r="Q9" s="8">
        <v>0.3</v>
      </c>
      <c r="R9" s="8">
        <v>9</v>
      </c>
      <c r="S9" s="8">
        <v>4.8</v>
      </c>
      <c r="T9" s="8">
        <v>4.1</v>
      </c>
      <c r="U9" s="8">
        <v>298</v>
      </c>
      <c r="V9" s="8">
        <v>51</v>
      </c>
      <c r="W9" s="8">
        <v>103</v>
      </c>
      <c r="X9" s="8">
        <v>11.8</v>
      </c>
      <c r="Y9" s="8">
        <v>45.5</v>
      </c>
      <c r="Z9" s="8">
        <v>9.66</v>
      </c>
      <c r="AA9" s="8">
        <v>2.13</v>
      </c>
      <c r="AB9" s="8">
        <v>8.63</v>
      </c>
      <c r="AC9" s="8">
        <v>1.49</v>
      </c>
      <c r="AD9" s="8">
        <v>8.04</v>
      </c>
      <c r="AE9" s="8">
        <v>1.63</v>
      </c>
      <c r="AF9" s="8">
        <v>4.63</v>
      </c>
      <c r="AG9" s="8">
        <v>0.686</v>
      </c>
      <c r="AH9" s="8">
        <v>4.56</v>
      </c>
      <c r="AI9" s="8">
        <v>0.721</v>
      </c>
      <c r="AJ9" s="8">
        <v>6.7</v>
      </c>
      <c r="AK9" s="8">
        <v>1.32</v>
      </c>
      <c r="AL9" s="8">
        <v>0.36</v>
      </c>
      <c r="AM9" s="8" t="s">
        <v>101</v>
      </c>
      <c r="AN9" s="8" t="s">
        <v>103</v>
      </c>
      <c r="AO9" s="8">
        <v>12.9</v>
      </c>
      <c r="AP9" s="8">
        <v>2.96</v>
      </c>
    </row>
    <row r="10" spans="1:42" ht="12.75">
      <c r="A10" s="10" t="s">
        <v>60</v>
      </c>
      <c r="B10" s="8" t="s">
        <v>101</v>
      </c>
      <c r="C10" s="8" t="s">
        <v>104</v>
      </c>
      <c r="D10" s="8" t="s">
        <v>104</v>
      </c>
      <c r="E10" s="8" t="s">
        <v>105</v>
      </c>
      <c r="F10" s="8" t="s">
        <v>106</v>
      </c>
      <c r="G10" s="8">
        <v>16</v>
      </c>
      <c r="H10" s="8">
        <v>1.3</v>
      </c>
      <c r="I10" s="8" t="s">
        <v>101</v>
      </c>
      <c r="J10" s="8">
        <v>74</v>
      </c>
      <c r="K10" s="8">
        <v>390</v>
      </c>
      <c r="L10" s="8">
        <v>2.8</v>
      </c>
      <c r="M10" s="8">
        <v>11</v>
      </c>
      <c r="N10" s="8">
        <v>2.6</v>
      </c>
      <c r="O10" s="8" t="s">
        <v>102</v>
      </c>
      <c r="P10" s="8" t="s">
        <v>107</v>
      </c>
      <c r="Q10" s="8" t="s">
        <v>103</v>
      </c>
      <c r="R10" s="8">
        <v>1</v>
      </c>
      <c r="S10" s="8">
        <v>0.7</v>
      </c>
      <c r="T10" s="8">
        <v>4.6</v>
      </c>
      <c r="U10" s="8">
        <v>565</v>
      </c>
      <c r="V10" s="8">
        <v>7.65</v>
      </c>
      <c r="W10" s="8">
        <v>13.8</v>
      </c>
      <c r="X10" s="8">
        <v>1.42</v>
      </c>
      <c r="Y10" s="8">
        <v>4.93</v>
      </c>
      <c r="Z10" s="8">
        <v>0.97</v>
      </c>
      <c r="AA10" s="8">
        <v>1.04</v>
      </c>
      <c r="AB10" s="8">
        <v>0.74</v>
      </c>
      <c r="AC10" s="8">
        <v>0.12</v>
      </c>
      <c r="AD10" s="8">
        <v>0.64</v>
      </c>
      <c r="AE10" s="8">
        <v>0.1</v>
      </c>
      <c r="AF10" s="8">
        <v>0.25</v>
      </c>
      <c r="AG10" s="8">
        <v>0.027</v>
      </c>
      <c r="AH10" s="8">
        <v>0.16</v>
      </c>
      <c r="AI10" s="8">
        <v>0.028</v>
      </c>
      <c r="AJ10" s="8">
        <v>0.3</v>
      </c>
      <c r="AK10" s="8">
        <v>0.4</v>
      </c>
      <c r="AL10" s="8">
        <v>0.39</v>
      </c>
      <c r="AM10" s="8">
        <v>14</v>
      </c>
      <c r="AN10" s="8" t="s">
        <v>103</v>
      </c>
      <c r="AO10" s="8">
        <v>0.98</v>
      </c>
      <c r="AP10" s="8">
        <v>0.66</v>
      </c>
    </row>
    <row r="11" spans="1:42" ht="12.75">
      <c r="A11" s="10" t="s">
        <v>62</v>
      </c>
      <c r="B11" s="8">
        <v>33</v>
      </c>
      <c r="C11" s="8" t="s">
        <v>104</v>
      </c>
      <c r="D11" s="8" t="s">
        <v>104</v>
      </c>
      <c r="E11" s="8">
        <v>40</v>
      </c>
      <c r="F11" s="8" t="s">
        <v>106</v>
      </c>
      <c r="G11" s="8">
        <v>12</v>
      </c>
      <c r="H11" s="8">
        <v>0.9</v>
      </c>
      <c r="I11" s="8" t="s">
        <v>101</v>
      </c>
      <c r="J11" s="8">
        <v>54</v>
      </c>
      <c r="K11" s="8">
        <v>525</v>
      </c>
      <c r="L11" s="8">
        <v>16.1</v>
      </c>
      <c r="M11" s="8">
        <v>222</v>
      </c>
      <c r="N11" s="8">
        <v>1.5</v>
      </c>
      <c r="O11" s="8">
        <v>10</v>
      </c>
      <c r="P11" s="8">
        <v>0.9</v>
      </c>
      <c r="Q11" s="8" t="s">
        <v>103</v>
      </c>
      <c r="R11" s="8">
        <v>1</v>
      </c>
      <c r="S11" s="8" t="s">
        <v>108</v>
      </c>
      <c r="T11" s="8">
        <v>0.4</v>
      </c>
      <c r="U11" s="8">
        <v>314</v>
      </c>
      <c r="V11" s="8">
        <v>40.6</v>
      </c>
      <c r="W11" s="8">
        <v>77.7</v>
      </c>
      <c r="X11" s="8">
        <v>8.08</v>
      </c>
      <c r="Y11" s="8">
        <v>29.3</v>
      </c>
      <c r="Z11" s="8">
        <v>5.13</v>
      </c>
      <c r="AA11" s="8">
        <v>1.34</v>
      </c>
      <c r="AB11" s="8">
        <v>4.06</v>
      </c>
      <c r="AC11" s="8">
        <v>0.58</v>
      </c>
      <c r="AD11" s="8">
        <v>3.14</v>
      </c>
      <c r="AE11" s="8">
        <v>0.55</v>
      </c>
      <c r="AF11" s="8">
        <v>1.58</v>
      </c>
      <c r="AG11" s="8">
        <v>0.223</v>
      </c>
      <c r="AH11" s="8">
        <v>1.41</v>
      </c>
      <c r="AI11" s="8">
        <v>0.216</v>
      </c>
      <c r="AJ11" s="8">
        <v>5.9</v>
      </c>
      <c r="AK11" s="8">
        <v>0.14</v>
      </c>
      <c r="AL11" s="8">
        <v>0.35</v>
      </c>
      <c r="AM11" s="8">
        <v>8</v>
      </c>
      <c r="AN11" s="8" t="s">
        <v>103</v>
      </c>
      <c r="AO11" s="8">
        <v>9.83</v>
      </c>
      <c r="AP11" s="8">
        <v>1</v>
      </c>
    </row>
    <row r="12" spans="1:42" ht="12.75">
      <c r="A12" s="10" t="s">
        <v>63</v>
      </c>
      <c r="B12" s="8">
        <v>77</v>
      </c>
      <c r="C12" s="8">
        <v>40</v>
      </c>
      <c r="D12" s="8" t="s">
        <v>104</v>
      </c>
      <c r="E12" s="8" t="s">
        <v>105</v>
      </c>
      <c r="F12" s="8">
        <v>40</v>
      </c>
      <c r="G12" s="8">
        <v>16</v>
      </c>
      <c r="H12" s="8">
        <v>1.2</v>
      </c>
      <c r="I12" s="8" t="s">
        <v>101</v>
      </c>
      <c r="J12" s="8">
        <v>87</v>
      </c>
      <c r="K12" s="8">
        <v>247</v>
      </c>
      <c r="L12" s="8">
        <v>30</v>
      </c>
      <c r="M12" s="8">
        <v>461</v>
      </c>
      <c r="N12" s="8">
        <v>8.5</v>
      </c>
      <c r="O12" s="8" t="s">
        <v>102</v>
      </c>
      <c r="P12" s="8">
        <v>1.8</v>
      </c>
      <c r="Q12" s="8" t="s">
        <v>103</v>
      </c>
      <c r="R12" s="8">
        <v>2</v>
      </c>
      <c r="S12" s="8" t="s">
        <v>108</v>
      </c>
      <c r="T12" s="8">
        <v>1</v>
      </c>
      <c r="U12" s="8">
        <v>1230</v>
      </c>
      <c r="V12" s="8">
        <v>38.2</v>
      </c>
      <c r="W12" s="8">
        <v>81.7</v>
      </c>
      <c r="X12" s="8">
        <v>9.23</v>
      </c>
      <c r="Y12" s="8">
        <v>36.1</v>
      </c>
      <c r="Z12" s="8">
        <v>7.06</v>
      </c>
      <c r="AA12" s="8">
        <v>1.48</v>
      </c>
      <c r="AB12" s="8">
        <v>6.41</v>
      </c>
      <c r="AC12" s="8">
        <v>1.03</v>
      </c>
      <c r="AD12" s="8">
        <v>5.72</v>
      </c>
      <c r="AE12" s="8">
        <v>1.11</v>
      </c>
      <c r="AF12" s="8">
        <v>3.39</v>
      </c>
      <c r="AG12" s="8">
        <v>0.485</v>
      </c>
      <c r="AH12" s="8">
        <v>3.33</v>
      </c>
      <c r="AI12" s="8">
        <v>0.536</v>
      </c>
      <c r="AJ12" s="8">
        <v>11.8</v>
      </c>
      <c r="AK12" s="8">
        <v>0.85</v>
      </c>
      <c r="AL12" s="8">
        <v>0.38</v>
      </c>
      <c r="AM12" s="8">
        <v>9</v>
      </c>
      <c r="AN12" s="8" t="s">
        <v>103</v>
      </c>
      <c r="AO12" s="8">
        <v>9.84</v>
      </c>
      <c r="AP12" s="8">
        <v>2.04</v>
      </c>
    </row>
    <row r="13" spans="1:42" ht="12.75">
      <c r="A13" s="10" t="s">
        <v>64</v>
      </c>
      <c r="B13" s="8">
        <v>291</v>
      </c>
      <c r="C13" s="8" t="s">
        <v>104</v>
      </c>
      <c r="D13" s="8" t="s">
        <v>104</v>
      </c>
      <c r="E13" s="8">
        <v>40</v>
      </c>
      <c r="F13" s="8">
        <v>150</v>
      </c>
      <c r="G13" s="8">
        <v>22</v>
      </c>
      <c r="H13" s="8">
        <v>1.6</v>
      </c>
      <c r="I13" s="8" t="s">
        <v>101</v>
      </c>
      <c r="J13" s="8">
        <v>16</v>
      </c>
      <c r="K13" s="8">
        <v>708</v>
      </c>
      <c r="L13" s="8">
        <v>39.6</v>
      </c>
      <c r="M13" s="8">
        <v>156</v>
      </c>
      <c r="N13" s="8">
        <v>8.5</v>
      </c>
      <c r="O13" s="8" t="s">
        <v>102</v>
      </c>
      <c r="P13" s="8">
        <v>0.6</v>
      </c>
      <c r="Q13" s="8">
        <v>0.1</v>
      </c>
      <c r="R13" s="8">
        <v>2</v>
      </c>
      <c r="S13" s="8">
        <v>0.2</v>
      </c>
      <c r="T13" s="8">
        <v>0.4</v>
      </c>
      <c r="U13" s="8">
        <v>112</v>
      </c>
      <c r="V13" s="8">
        <v>28.9</v>
      </c>
      <c r="W13" s="8">
        <v>69.3</v>
      </c>
      <c r="X13" s="8">
        <v>8.9</v>
      </c>
      <c r="Y13" s="8">
        <v>38.8</v>
      </c>
      <c r="Z13" s="8">
        <v>8.53</v>
      </c>
      <c r="AA13" s="8">
        <v>2.13</v>
      </c>
      <c r="AB13" s="8">
        <v>8.17</v>
      </c>
      <c r="AC13" s="8">
        <v>1.3</v>
      </c>
      <c r="AD13" s="8">
        <v>7.17</v>
      </c>
      <c r="AE13" s="8">
        <v>1.48</v>
      </c>
      <c r="AF13" s="8">
        <v>4.33</v>
      </c>
      <c r="AG13" s="8">
        <v>0.617</v>
      </c>
      <c r="AH13" s="8">
        <v>4.1</v>
      </c>
      <c r="AI13" s="8">
        <v>0.709</v>
      </c>
      <c r="AJ13" s="8">
        <v>4</v>
      </c>
      <c r="AK13" s="8">
        <v>0.38</v>
      </c>
      <c r="AL13" s="8">
        <v>0.18</v>
      </c>
      <c r="AM13" s="8">
        <v>10</v>
      </c>
      <c r="AN13" s="8" t="s">
        <v>103</v>
      </c>
      <c r="AO13" s="8">
        <v>1.99</v>
      </c>
      <c r="AP13" s="8">
        <v>0.32</v>
      </c>
    </row>
    <row r="14" spans="1:42" ht="12.75">
      <c r="A14" s="10" t="s">
        <v>65</v>
      </c>
      <c r="B14" s="8">
        <v>6</v>
      </c>
      <c r="C14" s="8" t="s">
        <v>104</v>
      </c>
      <c r="D14" s="8" t="s">
        <v>104</v>
      </c>
      <c r="E14" s="8">
        <v>10</v>
      </c>
      <c r="F14" s="8" t="s">
        <v>106</v>
      </c>
      <c r="G14" s="8">
        <v>18</v>
      </c>
      <c r="H14" s="8">
        <v>2.5</v>
      </c>
      <c r="I14" s="8">
        <v>6</v>
      </c>
      <c r="J14" s="8">
        <v>132</v>
      </c>
      <c r="K14" s="8">
        <v>119</v>
      </c>
      <c r="L14" s="8">
        <v>12.5</v>
      </c>
      <c r="M14" s="8">
        <v>55</v>
      </c>
      <c r="N14" s="8">
        <v>6.6</v>
      </c>
      <c r="O14" s="8" t="s">
        <v>102</v>
      </c>
      <c r="P14" s="8" t="s">
        <v>107</v>
      </c>
      <c r="Q14" s="8" t="s">
        <v>103</v>
      </c>
      <c r="R14" s="8">
        <v>2</v>
      </c>
      <c r="S14" s="8">
        <v>17</v>
      </c>
      <c r="T14" s="8">
        <v>3.1</v>
      </c>
      <c r="U14" s="8">
        <v>502</v>
      </c>
      <c r="V14" s="8">
        <v>15.3</v>
      </c>
      <c r="W14" s="8">
        <v>29</v>
      </c>
      <c r="X14" s="8">
        <v>3</v>
      </c>
      <c r="Y14" s="8">
        <v>10.4</v>
      </c>
      <c r="Z14" s="8">
        <v>2.3</v>
      </c>
      <c r="AA14" s="8">
        <v>0.583</v>
      </c>
      <c r="AB14" s="8">
        <v>1.91</v>
      </c>
      <c r="AC14" s="8">
        <v>0.37</v>
      </c>
      <c r="AD14" s="8">
        <v>2.24</v>
      </c>
      <c r="AE14" s="8">
        <v>0.42</v>
      </c>
      <c r="AF14" s="8">
        <v>1.25</v>
      </c>
      <c r="AG14" s="8">
        <v>0.225</v>
      </c>
      <c r="AH14" s="8">
        <v>1.72</v>
      </c>
      <c r="AI14" s="8">
        <v>0.288</v>
      </c>
      <c r="AJ14" s="8">
        <v>2</v>
      </c>
      <c r="AK14" s="8">
        <v>4.41</v>
      </c>
      <c r="AL14" s="8">
        <v>0.57</v>
      </c>
      <c r="AM14" s="8">
        <v>44</v>
      </c>
      <c r="AN14" s="8" t="s">
        <v>103</v>
      </c>
      <c r="AO14" s="8">
        <v>6.8</v>
      </c>
      <c r="AP14" s="8">
        <v>10.6</v>
      </c>
    </row>
    <row r="15" ht="12.75">
      <c r="A15" s="1"/>
    </row>
    <row r="16" ht="12.75">
      <c r="A16" s="10" t="s">
        <v>110</v>
      </c>
    </row>
    <row r="17" ht="12.75">
      <c r="A17" s="10" t="s">
        <v>109</v>
      </c>
    </row>
    <row r="18" ht="12.75">
      <c r="A18" s="5" t="s">
        <v>68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R23"/>
  <sheetViews>
    <sheetView zoomScale="140" zoomScaleNormal="140" zoomScalePageLayoutView="0" workbookViewId="0" topLeftCell="A1">
      <selection activeCell="G19" sqref="G19"/>
    </sheetView>
  </sheetViews>
  <sheetFormatPr defaultColWidth="11.421875" defaultRowHeight="12.75"/>
  <cols>
    <col min="1" max="1" width="18.00390625" style="0" customWidth="1"/>
    <col min="3" max="3" width="47.8515625" style="0" customWidth="1"/>
    <col min="4" max="4" width="5.8515625" style="0" customWidth="1"/>
    <col min="11" max="11" width="5.8515625" style="0" customWidth="1"/>
  </cols>
  <sheetData>
    <row r="1" spans="1:8" s="9" customFormat="1" ht="12.75">
      <c r="A1" s="54" t="s">
        <v>158</v>
      </c>
      <c r="E1" s="17"/>
      <c r="H1" s="17"/>
    </row>
    <row r="2" spans="5:18" s="26" customFormat="1" ht="15" customHeight="1">
      <c r="E2" s="31" t="s">
        <v>125</v>
      </c>
      <c r="F2" s="12" t="s">
        <v>36</v>
      </c>
      <c r="G2" s="12" t="s">
        <v>41</v>
      </c>
      <c r="H2" s="28" t="s">
        <v>111</v>
      </c>
      <c r="I2" s="29" t="s">
        <v>112</v>
      </c>
      <c r="J2" s="41" t="s">
        <v>117</v>
      </c>
      <c r="K2" s="12"/>
      <c r="L2" s="12" t="s">
        <v>39</v>
      </c>
      <c r="M2" s="12" t="s">
        <v>33</v>
      </c>
      <c r="N2" s="28" t="s">
        <v>119</v>
      </c>
      <c r="O2" s="28" t="s">
        <v>120</v>
      </c>
      <c r="P2" s="18" t="s">
        <v>121</v>
      </c>
      <c r="Q2" s="19" t="s">
        <v>122</v>
      </c>
      <c r="R2" s="12" t="s">
        <v>113</v>
      </c>
    </row>
    <row r="3" spans="1:18" s="26" customFormat="1" ht="12.75">
      <c r="A3" s="16" t="s">
        <v>14</v>
      </c>
      <c r="B3" s="16" t="s">
        <v>123</v>
      </c>
      <c r="C3" s="16" t="s">
        <v>124</v>
      </c>
      <c r="D3" s="16"/>
      <c r="E3" s="32" t="s">
        <v>126</v>
      </c>
      <c r="F3" s="13" t="s">
        <v>114</v>
      </c>
      <c r="G3" s="13" t="s">
        <v>114</v>
      </c>
      <c r="H3" s="13"/>
      <c r="I3" s="14" t="s">
        <v>118</v>
      </c>
      <c r="J3" s="30"/>
      <c r="K3" s="15"/>
      <c r="L3" s="13" t="s">
        <v>114</v>
      </c>
      <c r="M3" s="13" t="s">
        <v>114</v>
      </c>
      <c r="N3" s="15"/>
      <c r="O3" s="14" t="s">
        <v>118</v>
      </c>
      <c r="P3" s="13"/>
      <c r="Q3" s="30"/>
      <c r="R3" s="13" t="s">
        <v>115</v>
      </c>
    </row>
    <row r="4" spans="1:18" s="38" customFormat="1" ht="12.75">
      <c r="A4" s="34" t="s">
        <v>55</v>
      </c>
      <c r="B4" s="17" t="s">
        <v>116</v>
      </c>
      <c r="C4" s="17" t="s">
        <v>136</v>
      </c>
      <c r="D4" s="34"/>
      <c r="E4" s="33">
        <v>492</v>
      </c>
      <c r="F4" s="40">
        <v>163.83</v>
      </c>
      <c r="G4" s="40">
        <v>198.13</v>
      </c>
      <c r="H4" s="39">
        <v>2.3946</v>
      </c>
      <c r="I4" s="35">
        <v>0.745766</v>
      </c>
      <c r="J4" s="42">
        <v>0.728982</v>
      </c>
      <c r="K4" s="36"/>
      <c r="L4" s="34">
        <v>9.02</v>
      </c>
      <c r="M4" s="34">
        <v>45.41</v>
      </c>
      <c r="N4" s="39">
        <v>0.12</v>
      </c>
      <c r="O4" s="35">
        <v>0.511945</v>
      </c>
      <c r="P4" s="34">
        <v>-13.3</v>
      </c>
      <c r="Q4" s="37">
        <v>-8.5</v>
      </c>
      <c r="R4" s="36">
        <v>1.74</v>
      </c>
    </row>
    <row r="5" spans="1:18" s="17" customFormat="1" ht="12.75">
      <c r="A5" s="17" t="s">
        <v>56</v>
      </c>
      <c r="B5" s="17" t="s">
        <v>116</v>
      </c>
      <c r="C5" s="17" t="s">
        <v>136</v>
      </c>
      <c r="E5" s="17">
        <v>492</v>
      </c>
      <c r="F5" s="17">
        <v>104.75</v>
      </c>
      <c r="G5" s="17">
        <v>202.71</v>
      </c>
      <c r="H5" s="20">
        <v>1.4995</v>
      </c>
      <c r="I5" s="21">
        <v>0.737645</v>
      </c>
      <c r="J5" s="43">
        <v>0.7271282126919145</v>
      </c>
      <c r="L5" s="22">
        <v>8.51</v>
      </c>
      <c r="M5" s="22">
        <v>43.24</v>
      </c>
      <c r="N5" s="20">
        <v>0.119</v>
      </c>
      <c r="O5" s="21">
        <v>0.511919</v>
      </c>
      <c r="P5" s="23">
        <v>-14</v>
      </c>
      <c r="Q5" s="24">
        <v>-9</v>
      </c>
      <c r="R5" s="25">
        <v>1.91</v>
      </c>
    </row>
    <row r="6" spans="1:18" s="17" customFormat="1" ht="12.75">
      <c r="A6" s="17" t="s">
        <v>127</v>
      </c>
      <c r="B6" s="17" t="s">
        <v>116</v>
      </c>
      <c r="C6" s="17" t="s">
        <v>136</v>
      </c>
      <c r="E6" s="17">
        <v>492</v>
      </c>
      <c r="F6" s="17">
        <v>104.49</v>
      </c>
      <c r="G6" s="17">
        <v>202.47</v>
      </c>
      <c r="H6" s="20">
        <v>1.4976</v>
      </c>
      <c r="I6" s="21">
        <v>0.737629</v>
      </c>
      <c r="J6" s="43">
        <v>0.7271255333293839</v>
      </c>
      <c r="L6" s="22">
        <v>8.39</v>
      </c>
      <c r="M6" s="22">
        <v>42.41</v>
      </c>
      <c r="N6" s="20">
        <v>0.1196</v>
      </c>
      <c r="O6" s="21">
        <v>0.511917</v>
      </c>
      <c r="P6" s="23">
        <v>-13.9</v>
      </c>
      <c r="Q6" s="24">
        <v>-8.9</v>
      </c>
      <c r="R6" s="25">
        <v>1.92</v>
      </c>
    </row>
    <row r="7" spans="1:18" s="17" customFormat="1" ht="12.75">
      <c r="A7" s="17" t="s">
        <v>127</v>
      </c>
      <c r="B7" s="17" t="s">
        <v>116</v>
      </c>
      <c r="C7" s="17" t="s">
        <v>136</v>
      </c>
      <c r="E7" s="17">
        <v>492</v>
      </c>
      <c r="F7" s="17">
        <v>105.62</v>
      </c>
      <c r="G7" s="17">
        <v>202.25</v>
      </c>
      <c r="H7" s="20">
        <v>1.5153</v>
      </c>
      <c r="I7" s="21">
        <v>0.737632</v>
      </c>
      <c r="J7" s="43">
        <v>0.7270034410750636</v>
      </c>
      <c r="L7" s="22">
        <v>8.46</v>
      </c>
      <c r="M7" s="22">
        <v>42.96</v>
      </c>
      <c r="N7" s="20">
        <v>0.1191</v>
      </c>
      <c r="O7" s="21">
        <v>0.511917</v>
      </c>
      <c r="P7" s="23">
        <v>-14</v>
      </c>
      <c r="Q7" s="24">
        <v>-9</v>
      </c>
      <c r="R7" s="25">
        <v>1.91</v>
      </c>
    </row>
    <row r="8" spans="1:18" s="17" customFormat="1" ht="12.75">
      <c r="A8" s="17" t="s">
        <v>57</v>
      </c>
      <c r="B8" s="17" t="s">
        <v>116</v>
      </c>
      <c r="C8" s="17" t="s">
        <v>128</v>
      </c>
      <c r="E8" s="17">
        <v>422</v>
      </c>
      <c r="F8" s="17">
        <v>167.19</v>
      </c>
      <c r="G8" s="17">
        <v>214.69</v>
      </c>
      <c r="H8" s="20">
        <v>2.2592</v>
      </c>
      <c r="I8" s="21">
        <v>0.73478</v>
      </c>
      <c r="J8" s="43">
        <v>0.7211973261302159</v>
      </c>
      <c r="L8" s="22">
        <v>7.26</v>
      </c>
      <c r="M8" s="22">
        <v>38.09</v>
      </c>
      <c r="N8" s="20">
        <v>0.1152</v>
      </c>
      <c r="O8" s="17">
        <v>0.511976</v>
      </c>
      <c r="P8" s="23">
        <v>-12.9</v>
      </c>
      <c r="Q8" s="24">
        <v>-8.4</v>
      </c>
      <c r="R8" s="25">
        <v>1.75</v>
      </c>
    </row>
    <row r="9" spans="1:18" s="17" customFormat="1" ht="12.75">
      <c r="A9" s="17" t="s">
        <v>58</v>
      </c>
      <c r="B9" s="17" t="s">
        <v>116</v>
      </c>
      <c r="C9" s="17" t="s">
        <v>128</v>
      </c>
      <c r="E9" s="17">
        <v>422</v>
      </c>
      <c r="F9" s="22">
        <v>146.9</v>
      </c>
      <c r="G9" s="22">
        <v>201.25</v>
      </c>
      <c r="H9" s="20">
        <v>2.1174</v>
      </c>
      <c r="I9" s="21">
        <v>0.733554</v>
      </c>
      <c r="J9" s="43">
        <v>0.720826</v>
      </c>
      <c r="L9" s="22">
        <v>6.52</v>
      </c>
      <c r="M9" s="22">
        <v>32.47</v>
      </c>
      <c r="N9" s="20">
        <v>0.1214</v>
      </c>
      <c r="O9" s="21">
        <v>0.511952</v>
      </c>
      <c r="P9" s="23">
        <v>-13.1</v>
      </c>
      <c r="Q9" s="24">
        <v>-9.1</v>
      </c>
      <c r="R9" s="25">
        <v>1.75</v>
      </c>
    </row>
    <row r="10" spans="1:18" s="17" customFormat="1" ht="12.75">
      <c r="A10" s="17" t="s">
        <v>61</v>
      </c>
      <c r="B10" s="17" t="s">
        <v>116</v>
      </c>
      <c r="C10" s="17" t="s">
        <v>165</v>
      </c>
      <c r="E10" s="17">
        <v>511</v>
      </c>
      <c r="F10" s="22"/>
      <c r="G10" s="22"/>
      <c r="H10" s="20"/>
      <c r="I10" s="21"/>
      <c r="J10" s="43"/>
      <c r="L10" s="22">
        <v>17.7</v>
      </c>
      <c r="M10" s="22">
        <v>133</v>
      </c>
      <c r="N10" s="20">
        <v>0.0804</v>
      </c>
      <c r="O10" s="21">
        <v>0.512156</v>
      </c>
      <c r="P10" s="23">
        <v>-9.24</v>
      </c>
      <c r="Q10" s="24">
        <v>-1.69</v>
      </c>
      <c r="R10" s="25">
        <v>1.07</v>
      </c>
    </row>
    <row r="11" spans="1:18" s="17" customFormat="1" ht="12.75">
      <c r="A11" s="17" t="s">
        <v>59</v>
      </c>
      <c r="B11" s="17" t="s">
        <v>116</v>
      </c>
      <c r="C11" s="17" t="s">
        <v>164</v>
      </c>
      <c r="E11" s="17">
        <v>880</v>
      </c>
      <c r="F11" s="22"/>
      <c r="G11" s="22"/>
      <c r="H11" s="20"/>
      <c r="I11" s="21"/>
      <c r="J11" s="43"/>
      <c r="L11" s="22">
        <v>9.56</v>
      </c>
      <c r="M11" s="22">
        <v>47.4</v>
      </c>
      <c r="N11" s="20">
        <v>0.1219</v>
      </c>
      <c r="O11" s="21">
        <v>0.511966</v>
      </c>
      <c r="P11" s="23">
        <v>-12.95</v>
      </c>
      <c r="Q11" s="24">
        <v>-4.61</v>
      </c>
      <c r="R11" s="25">
        <v>1.89</v>
      </c>
    </row>
    <row r="12" spans="1:18" s="17" customFormat="1" ht="12.75">
      <c r="A12" s="17" t="s">
        <v>60</v>
      </c>
      <c r="B12" s="17" t="s">
        <v>116</v>
      </c>
      <c r="C12" s="17" t="s">
        <v>134</v>
      </c>
      <c r="E12" s="17">
        <v>460</v>
      </c>
      <c r="F12" s="22">
        <v>77.05</v>
      </c>
      <c r="G12" s="22">
        <v>392.85</v>
      </c>
      <c r="H12" s="20">
        <v>0.5681</v>
      </c>
      <c r="I12" s="21">
        <v>0.718024</v>
      </c>
      <c r="J12" s="43">
        <v>0.714295</v>
      </c>
      <c r="L12" s="22">
        <v>0.88</v>
      </c>
      <c r="M12" s="22">
        <v>4.61</v>
      </c>
      <c r="N12" s="20">
        <v>0.115</v>
      </c>
      <c r="O12" s="21">
        <v>0.512144</v>
      </c>
      <c r="P12" s="23">
        <v>-9.4</v>
      </c>
      <c r="Q12" s="24">
        <v>-4.7</v>
      </c>
      <c r="R12" s="25">
        <v>1.37</v>
      </c>
    </row>
    <row r="13" spans="1:18" s="17" customFormat="1" ht="12.75">
      <c r="A13" s="17" t="s">
        <v>62</v>
      </c>
      <c r="B13" s="17" t="s">
        <v>116</v>
      </c>
      <c r="C13" s="17" t="s">
        <v>132</v>
      </c>
      <c r="E13" s="17">
        <v>450</v>
      </c>
      <c r="F13" s="22">
        <v>55.99</v>
      </c>
      <c r="G13" s="22">
        <v>525.93</v>
      </c>
      <c r="H13" s="20">
        <v>0.3081</v>
      </c>
      <c r="I13" s="21">
        <v>0.709548</v>
      </c>
      <c r="J13" s="43">
        <v>0.707567</v>
      </c>
      <c r="L13" s="22">
        <v>5.35</v>
      </c>
      <c r="M13" s="22">
        <v>30.09</v>
      </c>
      <c r="N13" s="20">
        <v>0.1074</v>
      </c>
      <c r="O13" s="21">
        <v>0.512122</v>
      </c>
      <c r="P13" s="23">
        <v>-9.8</v>
      </c>
      <c r="Q13" s="24">
        <v>-4.8</v>
      </c>
      <c r="R13" s="25">
        <v>1.31</v>
      </c>
    </row>
    <row r="14" spans="1:18" s="17" customFormat="1" ht="12.75">
      <c r="A14" s="17" t="s">
        <v>63</v>
      </c>
      <c r="B14" s="17" t="s">
        <v>116</v>
      </c>
      <c r="C14" s="17" t="s">
        <v>132</v>
      </c>
      <c r="E14" s="17">
        <v>450</v>
      </c>
      <c r="F14" s="22">
        <v>89.05</v>
      </c>
      <c r="G14" s="22">
        <v>245.18</v>
      </c>
      <c r="H14" s="20">
        <v>1.0517</v>
      </c>
      <c r="I14" s="21">
        <v>0.716143</v>
      </c>
      <c r="J14" s="43">
        <v>0.709396</v>
      </c>
      <c r="L14" s="22">
        <v>7.52</v>
      </c>
      <c r="M14" s="22">
        <v>35.64</v>
      </c>
      <c r="N14" s="20">
        <v>0.1276</v>
      </c>
      <c r="O14" s="21">
        <v>0.51208</v>
      </c>
      <c r="P14" s="23">
        <v>-10.7</v>
      </c>
      <c r="Q14" s="24">
        <v>-6.7</v>
      </c>
      <c r="R14" s="25">
        <v>1.66</v>
      </c>
    </row>
    <row r="15" spans="1:18" s="17" customFormat="1" ht="12.75">
      <c r="A15" s="17" t="s">
        <v>64</v>
      </c>
      <c r="B15" s="17" t="s">
        <v>116</v>
      </c>
      <c r="C15" s="17" t="s">
        <v>167</v>
      </c>
      <c r="E15" s="17">
        <v>650</v>
      </c>
      <c r="H15" s="20"/>
      <c r="I15" s="21"/>
      <c r="J15" s="43"/>
      <c r="L15" s="22">
        <v>37.74</v>
      </c>
      <c r="M15" s="22">
        <v>8.37</v>
      </c>
      <c r="N15" s="20">
        <v>0.1306</v>
      </c>
      <c r="O15" s="17">
        <v>0.512376</v>
      </c>
      <c r="P15" s="23">
        <v>-5.1</v>
      </c>
      <c r="Q15" s="24">
        <v>0.4</v>
      </c>
      <c r="R15" s="25">
        <v>1.34</v>
      </c>
    </row>
    <row r="16" spans="1:18" s="17" customFormat="1" ht="12.75">
      <c r="A16" s="17" t="s">
        <v>65</v>
      </c>
      <c r="B16" s="17" t="s">
        <v>116</v>
      </c>
      <c r="C16" s="17" t="s">
        <v>135</v>
      </c>
      <c r="E16" s="17">
        <v>415</v>
      </c>
      <c r="F16" s="17">
        <v>129.46</v>
      </c>
      <c r="G16" s="17">
        <v>113.54</v>
      </c>
      <c r="H16" s="20">
        <v>3.3099</v>
      </c>
      <c r="I16" s="21">
        <v>0.741238</v>
      </c>
      <c r="J16" s="43">
        <v>0.7216711740472171</v>
      </c>
      <c r="L16" s="22">
        <v>2.07</v>
      </c>
      <c r="M16" s="22">
        <v>10.12</v>
      </c>
      <c r="N16" s="20">
        <v>0.1234</v>
      </c>
      <c r="O16" s="17">
        <v>0.512169</v>
      </c>
      <c r="P16" s="23">
        <v>-9.1</v>
      </c>
      <c r="Q16" s="24">
        <v>-5.1</v>
      </c>
      <c r="R16" s="25">
        <v>1.57</v>
      </c>
    </row>
    <row r="17" spans="1:18" s="17" customFormat="1" ht="12.75">
      <c r="A17" s="17" t="s">
        <v>133</v>
      </c>
      <c r="B17" s="17" t="s">
        <v>116</v>
      </c>
      <c r="C17" s="17" t="s">
        <v>135</v>
      </c>
      <c r="E17" s="17">
        <v>415</v>
      </c>
      <c r="F17" s="22">
        <v>130.52</v>
      </c>
      <c r="G17" s="22">
        <v>114.19</v>
      </c>
      <c r="H17" s="20">
        <v>3.3179</v>
      </c>
      <c r="I17" s="21">
        <v>0.741239</v>
      </c>
      <c r="J17" s="43">
        <v>0.721624</v>
      </c>
      <c r="L17" s="22">
        <v>2.12</v>
      </c>
      <c r="M17" s="22">
        <v>10.43</v>
      </c>
      <c r="N17" s="20">
        <v>0.123</v>
      </c>
      <c r="O17" s="21">
        <v>0.512185</v>
      </c>
      <c r="P17" s="23">
        <v>-8.7</v>
      </c>
      <c r="Q17" s="24">
        <v>-4.8</v>
      </c>
      <c r="R17" s="25">
        <v>1.43</v>
      </c>
    </row>
    <row r="18" spans="1:18" s="17" customFormat="1" ht="12.75">
      <c r="A18" s="17" t="s">
        <v>78</v>
      </c>
      <c r="B18" s="17" t="s">
        <v>116</v>
      </c>
      <c r="C18" s="17" t="s">
        <v>137</v>
      </c>
      <c r="E18" s="17">
        <v>1056</v>
      </c>
      <c r="F18" s="22">
        <v>99.71</v>
      </c>
      <c r="G18" s="22">
        <v>177.77</v>
      </c>
      <c r="H18" s="20">
        <v>1.6274</v>
      </c>
      <c r="I18" s="21">
        <v>0.736429</v>
      </c>
      <c r="J18" s="43">
        <v>0.711837</v>
      </c>
      <c r="L18" s="22">
        <v>13.501517527161196</v>
      </c>
      <c r="M18" s="22">
        <v>68.05696423679748</v>
      </c>
      <c r="N18" s="20">
        <v>0.11991306535963828</v>
      </c>
      <c r="O18" s="21">
        <v>0.5118915014228116</v>
      </c>
      <c r="P18" s="23">
        <v>-14.392396925444473</v>
      </c>
      <c r="Q18" s="24">
        <v>-4.117264930595388</v>
      </c>
      <c r="R18" s="25">
        <v>1.8191365720464951</v>
      </c>
    </row>
    <row r="19" spans="1:18" s="17" customFormat="1" ht="12.75">
      <c r="A19" s="17" t="s">
        <v>79</v>
      </c>
      <c r="B19" s="17" t="s">
        <v>116</v>
      </c>
      <c r="C19" s="17" t="s">
        <v>137</v>
      </c>
      <c r="E19" s="17">
        <v>1150</v>
      </c>
      <c r="F19" s="22">
        <v>152.58</v>
      </c>
      <c r="G19" s="22">
        <v>86.12</v>
      </c>
      <c r="H19" s="20">
        <v>5.1633</v>
      </c>
      <c r="I19" s="21">
        <v>0.781484</v>
      </c>
      <c r="J19" s="43">
        <v>0.69647</v>
      </c>
      <c r="L19" s="22">
        <v>11.247121842903546</v>
      </c>
      <c r="M19" s="22">
        <v>60.75663610463724</v>
      </c>
      <c r="N19" s="20">
        <v>0.11189318540417081</v>
      </c>
      <c r="O19" s="21">
        <v>0.5118862725071831</v>
      </c>
      <c r="P19" s="23">
        <v>-14.49439867384883</v>
      </c>
      <c r="Q19" s="24">
        <v>-2.1143342118812303</v>
      </c>
      <c r="R19" s="25">
        <v>1.6945454675944276</v>
      </c>
    </row>
    <row r="20" spans="8:18" s="17" customFormat="1" ht="12.75">
      <c r="H20" s="20"/>
      <c r="I20" s="21"/>
      <c r="J20" s="27"/>
      <c r="L20" s="22"/>
      <c r="M20" s="22"/>
      <c r="N20" s="20"/>
      <c r="P20" s="23"/>
      <c r="Q20" s="44"/>
      <c r="R20" s="25"/>
    </row>
    <row r="21" spans="8:18" s="17" customFormat="1" ht="12.75">
      <c r="H21" s="20"/>
      <c r="I21" s="21"/>
      <c r="J21" s="27"/>
      <c r="L21" s="22"/>
      <c r="M21" s="22"/>
      <c r="N21" s="20"/>
      <c r="P21" s="23"/>
      <c r="Q21" s="44"/>
      <c r="R21" s="25"/>
    </row>
    <row r="22" spans="5:8" ht="12.75">
      <c r="E22" s="11"/>
      <c r="H22" s="11"/>
    </row>
    <row r="23" spans="5:8" ht="12.75">
      <c r="E23" s="11"/>
      <c r="H23" s="11"/>
    </row>
  </sheetData>
  <sheetProtection/>
  <dataValidations count="1">
    <dataValidation allowBlank="1" showInputMessage="1" showErrorMessage="1" sqref="J5:J21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8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sheetData>
    <row r="1" ht="12.75">
      <c r="A1" s="54" t="s">
        <v>146</v>
      </c>
    </row>
    <row r="58" ht="12.75">
      <c r="A58" s="9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33"/>
  <sheetViews>
    <sheetView zoomScale="140" zoomScaleNormal="140" zoomScalePageLayoutView="0" workbookViewId="0" topLeftCell="A1">
      <selection activeCell="B39" sqref="B39"/>
    </sheetView>
  </sheetViews>
  <sheetFormatPr defaultColWidth="11.421875" defaultRowHeight="12.75"/>
  <sheetData>
    <row r="1" ht="12.75">
      <c r="A1" s="54" t="s">
        <v>147</v>
      </c>
    </row>
    <row r="31" ht="12.75">
      <c r="A31" s="9" t="s">
        <v>138</v>
      </c>
    </row>
    <row r="33" ht="12.75">
      <c r="A33" s="45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47750 - Dr. Henjes-Kunst ( 3659 )</dc:title>
  <dc:subject/>
  <dc:creator>Korte.F</dc:creator>
  <cp:keywords/>
  <dc:description>Granit / Spitzbergen</dc:description>
  <cp:lastModifiedBy>Koglin, Nikola</cp:lastModifiedBy>
  <dcterms:created xsi:type="dcterms:W3CDTF">2010-07-16T06:01:51Z</dcterms:created>
  <dcterms:modified xsi:type="dcterms:W3CDTF">2021-09-14T13:08:29Z</dcterms:modified>
  <cp:category/>
  <cp:version/>
  <cp:contentType/>
  <cp:contentStatus/>
</cp:coreProperties>
</file>