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ookrunyon/Documents/School/College/Undergraduate/University of Houston/Altiplano Bolivia DZ Data/Publication/Manuscript/Accepted Manuscript/Supplimental text and tables (post edits)/"/>
    </mc:Choice>
  </mc:AlternateContent>
  <xr:revisionPtr revIDLastSave="0" documentId="8_{B7613634-7C8A-4C4C-A14B-CC8FA056245C}" xr6:coauthVersionLast="47" xr6:coauthVersionMax="47" xr10:uidLastSave="{00000000-0000-0000-0000-000000000000}"/>
  <bookViews>
    <workbookView xWindow="0" yWindow="500" windowWidth="28800" windowHeight="11780" xr2:uid="{49EDA710-06EA-447D-AB94-9A8CEE92B7DD}"/>
  </bookViews>
  <sheets>
    <sheet name="Parameters and results summary" sheetId="1" r:id="rId1"/>
    <sheet name="Flexural profil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G6" i="1"/>
  <c r="C6" i="1"/>
  <c r="D6" i="1"/>
  <c r="E6" i="1"/>
  <c r="B6" i="1"/>
</calcChain>
</file>

<file path=xl/sharedStrings.xml><?xml version="1.0" encoding="utf-8"?>
<sst xmlns="http://schemas.openxmlformats.org/spreadsheetml/2006/main" count="36" uniqueCount="36">
  <si>
    <t>Effective Elastic thickness (km)</t>
  </si>
  <si>
    <t>Observed sediment thickness (km)</t>
  </si>
  <si>
    <t>Distance to Western Cordillera (km)</t>
  </si>
  <si>
    <t>Distance to Eastern Cordillera (km)</t>
  </si>
  <si>
    <t>Max Western Cordilllera load height (km)</t>
  </si>
  <si>
    <t>Max Eastern Cordillera load height (km)</t>
  </si>
  <si>
    <t>Poisson's ratio</t>
  </si>
  <si>
    <t xml:space="preserve">Young's modulus </t>
  </si>
  <si>
    <t>Gravity (m/s2)</t>
  </si>
  <si>
    <t>Mantle density (kg m-3)</t>
  </si>
  <si>
    <t>Load density (kg m-3)</t>
  </si>
  <si>
    <t>Infill density (kg m-3)</t>
  </si>
  <si>
    <t>Modeled Subsidence at Corque (km)</t>
  </si>
  <si>
    <t>Modeled height Western Cordillera load (km)</t>
  </si>
  <si>
    <t>Modeled height Eastern Cordillera load (km)</t>
  </si>
  <si>
    <t>Model 1 (&gt;25 Ma)</t>
  </si>
  <si>
    <t>Model 1 (&gt;18 Ma)</t>
  </si>
  <si>
    <t>Common for all model runs:</t>
  </si>
  <si>
    <t>Model 2 (&gt;25 Ma)</t>
  </si>
  <si>
    <t>Model 2 (&gt; 18 Ma)</t>
  </si>
  <si>
    <t>Model 3 (&gt;25 Ma)</t>
  </si>
  <si>
    <t>Model 3 (&gt;18 Ma)</t>
  </si>
  <si>
    <t>Model results</t>
  </si>
  <si>
    <t>Model inputs</t>
  </si>
  <si>
    <t>Residual subsidence (km)</t>
  </si>
  <si>
    <t>Constrained &gt;25 Ma</t>
  </si>
  <si>
    <t>Constrained &gt;18 Ma</t>
  </si>
  <si>
    <t>Short  &gt;18 Ma</t>
  </si>
  <si>
    <t>Short  &gt;25 Ma</t>
  </si>
  <si>
    <t>Unconstrained &gt;25 Ma</t>
  </si>
  <si>
    <t>Unconstrained &gt;18 Ma</t>
  </si>
  <si>
    <t>Deflection Model 1 (m)</t>
  </si>
  <si>
    <t>Deflection Model 2 (m)</t>
  </si>
  <si>
    <t>Deflection Model 3 (m)</t>
  </si>
  <si>
    <t>Horizontal distance (m)</t>
  </si>
  <si>
    <t>Location of Chuquichambi (m from zero, Flexural profiles tab)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</si>
</sst>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6A6CF-8A29-472F-8C4D-64DAF5EFBD9C}">
  <dimension ref="A1:G23"/>
  <sheetViews>
    <sheetView tabSelected="1" workbookViewId="0">
      <selection activeCell="A5" sqref="A5"/>
    </sheetView>
  </sheetViews>
  <sheetFormatPr baseColWidth="10" defaultColWidth="8.83203125" defaultRowHeight="15" x14ac:dyDescent="0.2"/>
  <cols>
    <col min="1" max="1" width="56.6640625" bestFit="1" customWidth="1"/>
    <col min="2" max="2" width="15.83203125" customWidth="1"/>
    <col min="3" max="4" width="16.33203125" bestFit="1" customWidth="1"/>
    <col min="5" max="5" width="16.6640625" bestFit="1" customWidth="1"/>
    <col min="6" max="7" width="16.33203125" bestFit="1" customWidth="1"/>
  </cols>
  <sheetData>
    <row r="1" spans="1:7" x14ac:dyDescent="0.2">
      <c r="B1" t="s">
        <v>15</v>
      </c>
      <c r="C1" t="s">
        <v>16</v>
      </c>
      <c r="D1" t="s">
        <v>18</v>
      </c>
      <c r="E1" t="s">
        <v>19</v>
      </c>
      <c r="F1" t="s">
        <v>20</v>
      </c>
      <c r="G1" t="s">
        <v>21</v>
      </c>
    </row>
    <row r="2" spans="1:7" x14ac:dyDescent="0.2">
      <c r="A2" s="3" t="s">
        <v>22</v>
      </c>
    </row>
    <row r="3" spans="1:7" x14ac:dyDescent="0.2">
      <c r="A3" t="s">
        <v>12</v>
      </c>
      <c r="B3">
        <v>2.5</v>
      </c>
      <c r="C3">
        <v>5.6</v>
      </c>
      <c r="D3">
        <v>4.7</v>
      </c>
      <c r="E3">
        <v>7.35</v>
      </c>
      <c r="F3">
        <v>4.0999999999999996</v>
      </c>
      <c r="G3">
        <v>7.35</v>
      </c>
    </row>
    <row r="4" spans="1:7" x14ac:dyDescent="0.2">
      <c r="A4" t="s">
        <v>13</v>
      </c>
      <c r="B4">
        <v>2.25</v>
      </c>
      <c r="C4">
        <v>6</v>
      </c>
      <c r="D4">
        <v>3</v>
      </c>
      <c r="E4">
        <v>6</v>
      </c>
      <c r="F4">
        <v>2.25</v>
      </c>
      <c r="G4">
        <v>4.2</v>
      </c>
    </row>
    <row r="5" spans="1:7" x14ac:dyDescent="0.2">
      <c r="A5" t="s">
        <v>14</v>
      </c>
      <c r="B5">
        <v>1.75</v>
      </c>
      <c r="C5">
        <v>3.7</v>
      </c>
      <c r="D5">
        <v>3.6</v>
      </c>
      <c r="E5">
        <v>5.3</v>
      </c>
      <c r="F5">
        <v>1.75</v>
      </c>
      <c r="G5">
        <v>2.9</v>
      </c>
    </row>
    <row r="6" spans="1:7" s="2" customFormat="1" x14ac:dyDescent="0.2">
      <c r="A6" s="2" t="s">
        <v>24</v>
      </c>
      <c r="B6" s="2">
        <f>B13-B3</f>
        <v>2.2000000000000002</v>
      </c>
      <c r="C6" s="2">
        <f t="shared" ref="C6:G6" si="0">C13-C3</f>
        <v>1.75</v>
      </c>
      <c r="D6" s="2">
        <f t="shared" si="0"/>
        <v>0</v>
      </c>
      <c r="E6" s="2">
        <f t="shared" si="0"/>
        <v>0</v>
      </c>
      <c r="F6" s="2">
        <f t="shared" si="0"/>
        <v>0.60000000000000053</v>
      </c>
      <c r="G6" s="2">
        <f t="shared" si="0"/>
        <v>0</v>
      </c>
    </row>
    <row r="8" spans="1:7" x14ac:dyDescent="0.2">
      <c r="A8" s="3" t="s">
        <v>23</v>
      </c>
    </row>
    <row r="9" spans="1:7" x14ac:dyDescent="0.2">
      <c r="A9" t="s">
        <v>2</v>
      </c>
      <c r="B9">
        <v>75</v>
      </c>
      <c r="C9">
        <v>75</v>
      </c>
      <c r="D9">
        <v>75</v>
      </c>
      <c r="E9">
        <v>75</v>
      </c>
      <c r="F9">
        <v>25</v>
      </c>
      <c r="G9">
        <v>25</v>
      </c>
    </row>
    <row r="10" spans="1:7" x14ac:dyDescent="0.2">
      <c r="A10" t="s">
        <v>4</v>
      </c>
      <c r="B10">
        <v>2.25</v>
      </c>
      <c r="C10">
        <v>6</v>
      </c>
      <c r="D10">
        <v>5</v>
      </c>
      <c r="E10">
        <v>6</v>
      </c>
      <c r="F10">
        <v>2.25</v>
      </c>
      <c r="G10">
        <v>6</v>
      </c>
    </row>
    <row r="11" spans="1:7" x14ac:dyDescent="0.2">
      <c r="A11" t="s">
        <v>3</v>
      </c>
      <c r="B11">
        <v>25</v>
      </c>
      <c r="C11">
        <v>25</v>
      </c>
      <c r="D11">
        <v>25</v>
      </c>
      <c r="E11">
        <v>25</v>
      </c>
      <c r="F11">
        <v>25</v>
      </c>
      <c r="G11">
        <v>25</v>
      </c>
    </row>
    <row r="12" spans="1:7" x14ac:dyDescent="0.2">
      <c r="A12" t="s">
        <v>5</v>
      </c>
      <c r="B12">
        <v>1.75</v>
      </c>
      <c r="C12">
        <v>3.7</v>
      </c>
      <c r="D12">
        <v>5</v>
      </c>
      <c r="E12">
        <v>6</v>
      </c>
      <c r="F12">
        <v>1.75</v>
      </c>
      <c r="G12">
        <v>3.7</v>
      </c>
    </row>
    <row r="13" spans="1:7" x14ac:dyDescent="0.2">
      <c r="A13" t="s">
        <v>1</v>
      </c>
      <c r="B13">
        <v>4.7</v>
      </c>
      <c r="C13">
        <v>7.35</v>
      </c>
      <c r="D13">
        <v>4.7</v>
      </c>
      <c r="E13">
        <v>7.35</v>
      </c>
      <c r="F13">
        <v>4.7</v>
      </c>
      <c r="G13">
        <v>7.35</v>
      </c>
    </row>
    <row r="14" spans="1:7" x14ac:dyDescent="0.2">
      <c r="A14" t="s">
        <v>35</v>
      </c>
      <c r="B14">
        <v>215000</v>
      </c>
      <c r="C14">
        <v>215000</v>
      </c>
      <c r="D14">
        <v>215000</v>
      </c>
      <c r="E14">
        <v>215000</v>
      </c>
      <c r="F14">
        <v>165000</v>
      </c>
      <c r="G14">
        <v>165000</v>
      </c>
    </row>
    <row r="16" spans="1:7" x14ac:dyDescent="0.2">
      <c r="A16" s="3" t="s">
        <v>17</v>
      </c>
    </row>
    <row r="17" spans="1:2" x14ac:dyDescent="0.2">
      <c r="A17" t="s">
        <v>6</v>
      </c>
      <c r="B17">
        <v>0.25</v>
      </c>
    </row>
    <row r="18" spans="1:2" x14ac:dyDescent="0.2">
      <c r="A18" t="s">
        <v>7</v>
      </c>
      <c r="B18" s="1">
        <v>70000000000</v>
      </c>
    </row>
    <row r="19" spans="1:2" x14ac:dyDescent="0.2">
      <c r="A19" t="s">
        <v>8</v>
      </c>
      <c r="B19">
        <v>9.81</v>
      </c>
    </row>
    <row r="20" spans="1:2" x14ac:dyDescent="0.2">
      <c r="A20" t="s">
        <v>9</v>
      </c>
      <c r="B20">
        <v>3300</v>
      </c>
    </row>
    <row r="21" spans="1:2" x14ac:dyDescent="0.2">
      <c r="A21" t="s">
        <v>10</v>
      </c>
      <c r="B21">
        <v>2600</v>
      </c>
    </row>
    <row r="22" spans="1:2" x14ac:dyDescent="0.2">
      <c r="A22" t="s">
        <v>11</v>
      </c>
      <c r="B22">
        <v>2400</v>
      </c>
    </row>
    <row r="23" spans="1:2" x14ac:dyDescent="0.2">
      <c r="A23" t="s">
        <v>0</v>
      </c>
      <c r="B23">
        <v>20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AC0BE-4B3A-4456-A279-3556D72EE4F5}">
  <dimension ref="A1:I38"/>
  <sheetViews>
    <sheetView workbookViewId="0">
      <selection activeCell="A2" sqref="A2"/>
    </sheetView>
  </sheetViews>
  <sheetFormatPr baseColWidth="10" defaultColWidth="8.83203125" defaultRowHeight="15" x14ac:dyDescent="0.2"/>
  <cols>
    <col min="1" max="1" width="23" bestFit="1" customWidth="1"/>
    <col min="2" max="3" width="18.5" bestFit="1" customWidth="1"/>
    <col min="5" max="6" width="20.6640625" bestFit="1" customWidth="1"/>
    <col min="8" max="9" width="12.6640625" bestFit="1" customWidth="1"/>
  </cols>
  <sheetData>
    <row r="1" spans="1:9" x14ac:dyDescent="0.2">
      <c r="A1" t="s">
        <v>34</v>
      </c>
      <c r="B1" t="s">
        <v>31</v>
      </c>
      <c r="E1" t="s">
        <v>32</v>
      </c>
      <c r="H1" t="s">
        <v>33</v>
      </c>
    </row>
    <row r="2" spans="1:9" x14ac:dyDescent="0.2">
      <c r="B2" t="s">
        <v>25</v>
      </c>
      <c r="C2" t="s">
        <v>26</v>
      </c>
      <c r="E2" t="s">
        <v>29</v>
      </c>
      <c r="F2" t="s">
        <v>30</v>
      </c>
      <c r="H2" t="s">
        <v>28</v>
      </c>
      <c r="I2" t="s">
        <v>27</v>
      </c>
    </row>
    <row r="3" spans="1:9" x14ac:dyDescent="0.2">
      <c r="A3">
        <v>0</v>
      </c>
      <c r="B3">
        <v>-3361.6802245495169</v>
      </c>
      <c r="C3">
        <v>-9008.8775747475211</v>
      </c>
      <c r="E3">
        <v>-4421.78106102109</v>
      </c>
      <c r="F3">
        <v>-8935.3138536021161</v>
      </c>
      <c r="H3">
        <v>-3291.1510629045679</v>
      </c>
      <c r="I3">
        <v>-6208.3647824839263</v>
      </c>
    </row>
    <row r="4" spans="1:9" x14ac:dyDescent="0.2">
      <c r="A4">
        <v>15000</v>
      </c>
      <c r="B4">
        <v>-3979.8019974797876</v>
      </c>
      <c r="C4">
        <v>-10669.582550751929</v>
      </c>
      <c r="E4">
        <v>-5229.3231640247886</v>
      </c>
      <c r="F4">
        <v>-10575.583576566591</v>
      </c>
      <c r="H4">
        <v>-3920.9197275319284</v>
      </c>
      <c r="I4">
        <v>-7412.6225744195326</v>
      </c>
    </row>
    <row r="5" spans="1:9" x14ac:dyDescent="0.2">
      <c r="A5">
        <v>30000</v>
      </c>
      <c r="B5">
        <v>-4495.8439076989243</v>
      </c>
      <c r="C5">
        <v>-12058.139265644404</v>
      </c>
      <c r="E5">
        <v>-5900.7437122405354</v>
      </c>
      <c r="F5">
        <v>-11943.580009221203</v>
      </c>
      <c r="H5">
        <v>-4461.8982071272112</v>
      </c>
      <c r="I5">
        <v>-8443.3483938088011</v>
      </c>
    </row>
    <row r="6" spans="1:9" x14ac:dyDescent="0.2">
      <c r="A6">
        <v>45000</v>
      </c>
      <c r="B6">
        <v>-4867.5495173206109</v>
      </c>
      <c r="C6">
        <v>-13060.433131454512</v>
      </c>
      <c r="E6">
        <v>-6381.6008099527889</v>
      </c>
      <c r="F6">
        <v>-12927.550743628892</v>
      </c>
      <c r="H6">
        <v>-4876.1417648905262</v>
      </c>
      <c r="I6">
        <v>-9225.6327132044498</v>
      </c>
    </row>
    <row r="7" spans="1:9" x14ac:dyDescent="0.2">
      <c r="A7">
        <v>60000</v>
      </c>
      <c r="B7">
        <v>-5072.0768823581275</v>
      </c>
      <c r="C7">
        <v>-13613.502015877288</v>
      </c>
      <c r="E7">
        <v>-6644.1361466066501</v>
      </c>
      <c r="F7">
        <v>-13467.929112536809</v>
      </c>
      <c r="H7">
        <v>-5145.3986282305159</v>
      </c>
      <c r="I7">
        <v>-9722.7537205044337</v>
      </c>
    </row>
    <row r="8" spans="1:9" x14ac:dyDescent="0.2">
      <c r="A8">
        <v>75000</v>
      </c>
      <c r="B8">
        <v>-5101.2524223950377</v>
      </c>
      <c r="C8">
        <v>-13692.783481310644</v>
      </c>
      <c r="E8">
        <v>-6681.0759590377947</v>
      </c>
      <c r="F8">
        <v>-13544.738955341383</v>
      </c>
      <c r="H8">
        <v>-5265.97502457263</v>
      </c>
      <c r="I8">
        <v>-9925.9607619081671</v>
      </c>
    </row>
    <row r="9" spans="1:9" x14ac:dyDescent="0.2">
      <c r="A9">
        <v>90000</v>
      </c>
      <c r="B9">
        <v>-4959.2649195182585</v>
      </c>
      <c r="C9">
        <v>-13305.900783217696</v>
      </c>
      <c r="E9">
        <v>-6502.642436881677</v>
      </c>
      <c r="F9">
        <v>-13171.486773604942</v>
      </c>
      <c r="H9">
        <v>-5245.8412451790646</v>
      </c>
      <c r="I9">
        <v>-9848.8197879467261</v>
      </c>
    </row>
    <row r="10" spans="1:9" x14ac:dyDescent="0.2">
      <c r="A10">
        <v>105000</v>
      </c>
      <c r="B10">
        <v>-4662.8789750421602</v>
      </c>
      <c r="C10">
        <v>-12493.224106307101</v>
      </c>
      <c r="E10">
        <v>-6136.8486713145048</v>
      </c>
      <c r="F10">
        <v>-12395.736444597727</v>
      </c>
      <c r="H10">
        <v>-5104.0187194682694</v>
      </c>
      <c r="I10">
        <v>-9526.2179295344558</v>
      </c>
    </row>
    <row r="11" spans="1:9" x14ac:dyDescent="0.2">
      <c r="A11">
        <v>120000</v>
      </c>
      <c r="B11">
        <v>-4244.1275080930091</v>
      </c>
      <c r="C11">
        <v>-11335.131123004572</v>
      </c>
      <c r="E11">
        <v>-5632.9816019695836</v>
      </c>
      <c r="F11">
        <v>-11306.23770859626</v>
      </c>
      <c r="H11">
        <v>-4872.174964998414</v>
      </c>
      <c r="I11">
        <v>-9017.8949176128481</v>
      </c>
    </row>
    <row r="12" spans="1:9" x14ac:dyDescent="0.2">
      <c r="A12">
        <v>135000</v>
      </c>
      <c r="B12">
        <v>-3751.4825525229612</v>
      </c>
      <c r="C12">
        <v>-9955.3370336188727</v>
      </c>
      <c r="E12">
        <v>-5062.8904455864131</v>
      </c>
      <c r="F12">
        <v>-10035.91255911607</v>
      </c>
      <c r="H12">
        <v>-4594.4070471838086</v>
      </c>
      <c r="I12">
        <v>-8408.5535032532061</v>
      </c>
    </row>
    <row r="13" spans="1:9" x14ac:dyDescent="0.2">
      <c r="A13">
        <v>150000</v>
      </c>
      <c r="B13">
        <v>-3253.0611425256552</v>
      </c>
      <c r="C13">
        <v>-8529.8238383983626</v>
      </c>
      <c r="E13">
        <v>-4524.7618415132483</v>
      </c>
      <c r="F13">
        <v>-8770.1560684565247</v>
      </c>
      <c r="H13">
        <v>-4328.7756963981756</v>
      </c>
      <c r="I13">
        <v>-7811.5934619015979</v>
      </c>
    </row>
    <row r="14" spans="1:9" x14ac:dyDescent="0.2">
      <c r="A14">
        <v>165000</v>
      </c>
      <c r="B14">
        <v>-2828.4588055563786</v>
      </c>
      <c r="C14">
        <v>-7265.6647664184193</v>
      </c>
      <c r="E14">
        <v>-4131.4493421923489</v>
      </c>
      <c r="F14">
        <v>-7724.6603837778748</v>
      </c>
      <c r="H14">
        <v>-4137.2243874457581</v>
      </c>
      <c r="I14">
        <v>-7349.9995786948366</v>
      </c>
    </row>
    <row r="15" spans="1:9" x14ac:dyDescent="0.2">
      <c r="A15">
        <v>180000</v>
      </c>
      <c r="B15">
        <v>-2531.7930880777535</v>
      </c>
      <c r="C15">
        <v>-6303.3469494863702</v>
      </c>
      <c r="E15">
        <v>-3960.0796935881699</v>
      </c>
      <c r="F15">
        <v>-7046.2748618243895</v>
      </c>
      <c r="H15">
        <v>-4046.5589713088093</v>
      </c>
      <c r="I15">
        <v>-7080.0570987322135</v>
      </c>
    </row>
    <row r="16" spans="1:9" x14ac:dyDescent="0.2">
      <c r="A16">
        <v>195000</v>
      </c>
      <c r="B16">
        <v>-2391.5922615803524</v>
      </c>
      <c r="C16">
        <v>-5717.6646208120537</v>
      </c>
      <c r="E16">
        <v>-4050.3478045631373</v>
      </c>
      <c r="F16">
        <v>-6811.9261194036389</v>
      </c>
      <c r="H16">
        <v>-4046.2845998448925</v>
      </c>
      <c r="I16">
        <v>-6988.0361443679212</v>
      </c>
    </row>
    <row r="17" spans="1:9" x14ac:dyDescent="0.2">
      <c r="A17">
        <v>210000</v>
      </c>
      <c r="B17">
        <v>-2413.4165038747756</v>
      </c>
      <c r="C17">
        <v>-5526.24820228719</v>
      </c>
      <c r="E17">
        <v>-4405.9962078273675</v>
      </c>
      <c r="F17">
        <v>-7034.5953046815193</v>
      </c>
      <c r="H17">
        <v>-4092.4245292172736</v>
      </c>
      <c r="I17">
        <v>-6998.0756743855163</v>
      </c>
    </row>
    <row r="18" spans="1:9" x14ac:dyDescent="0.2">
      <c r="A18">
        <v>225000</v>
      </c>
      <c r="B18">
        <v>-2581.1084949065344</v>
      </c>
      <c r="C18">
        <v>-5694.7969854710391</v>
      </c>
      <c r="E18">
        <v>-4993.9988673560647</v>
      </c>
      <c r="F18">
        <v>-7665.4032954758868</v>
      </c>
      <c r="H18">
        <v>-4139.7206309714184</v>
      </c>
      <c r="I18">
        <v>-7030.1734556036454</v>
      </c>
    </row>
    <row r="19" spans="1:9" x14ac:dyDescent="0.2">
      <c r="A19">
        <v>240000</v>
      </c>
      <c r="B19">
        <v>-2856.6216285682613</v>
      </c>
      <c r="C19">
        <v>-6138.8492650820499</v>
      </c>
      <c r="E19">
        <v>-5741.416946523248</v>
      </c>
      <c r="F19">
        <v>-8591.6841230187529</v>
      </c>
      <c r="H19">
        <v>-4150.9998704152977</v>
      </c>
      <c r="I19">
        <v>-7017.4465251712754</v>
      </c>
    </row>
    <row r="20" spans="1:9" x14ac:dyDescent="0.2">
      <c r="A20">
        <v>255000</v>
      </c>
      <c r="B20">
        <v>-3178.9448033487429</v>
      </c>
      <c r="C20">
        <v>-6723.1852208674654</v>
      </c>
      <c r="E20">
        <v>-6530.9957442492259</v>
      </c>
      <c r="F20">
        <v>-9632.6209307842237</v>
      </c>
      <c r="H20">
        <v>-4097.1799061118772</v>
      </c>
      <c r="I20">
        <v>-6906.5971639729132</v>
      </c>
    </row>
    <row r="21" spans="1:9" x14ac:dyDescent="0.2">
      <c r="A21">
        <v>270000</v>
      </c>
      <c r="B21">
        <v>-3483.7633012441206</v>
      </c>
      <c r="C21">
        <v>-7304.648244921349</v>
      </c>
      <c r="E21">
        <v>-7239.936083803881</v>
      </c>
      <c r="F21">
        <v>-10598.011997388923</v>
      </c>
      <c r="H21">
        <v>-3958.3333755750959</v>
      </c>
      <c r="I21">
        <v>-6660.1082916914138</v>
      </c>
    </row>
    <row r="22" spans="1:9" x14ac:dyDescent="0.2">
      <c r="A22">
        <v>285000</v>
      </c>
      <c r="B22">
        <v>-3723.0789438462434</v>
      </c>
      <c r="C22">
        <v>-7774.5106209414816</v>
      </c>
      <c r="E22">
        <v>-7779.0654658876765</v>
      </c>
      <c r="F22">
        <v>-11347.156703080811</v>
      </c>
      <c r="H22">
        <v>-3723.0789438462434</v>
      </c>
      <c r="I22">
        <v>-6255.3637046299355</v>
      </c>
    </row>
    <row r="23" spans="1:9" x14ac:dyDescent="0.2">
      <c r="A23">
        <v>300000</v>
      </c>
      <c r="B23">
        <v>-3864.0405080506234</v>
      </c>
      <c r="C23">
        <v>-8056.5773267749128</v>
      </c>
      <c r="E23">
        <v>-8089.679516855058</v>
      </c>
      <c r="F23">
        <v>-11784.929566599872</v>
      </c>
      <c r="H23">
        <v>-3389.4704337196472</v>
      </c>
      <c r="I23">
        <v>-5686.3570020640973</v>
      </c>
    </row>
    <row r="24" spans="1:9" x14ac:dyDescent="0.2">
      <c r="A24">
        <v>315000</v>
      </c>
      <c r="B24">
        <v>-3885.7219389741181</v>
      </c>
      <c r="C24">
        <v>-8100.7086686278762</v>
      </c>
      <c r="E24">
        <v>-8136.4823456603099</v>
      </c>
      <c r="F24">
        <v>-11851.793818112821</v>
      </c>
      <c r="H24">
        <v>-2967.4868362109823</v>
      </c>
      <c r="I24">
        <v>-4968.2046261167816</v>
      </c>
    </row>
    <row r="25" spans="1:9" x14ac:dyDescent="0.2">
      <c r="A25">
        <v>330000</v>
      </c>
      <c r="B25">
        <v>-3777.5132603401271</v>
      </c>
      <c r="C25">
        <v>-7879.5703971677121</v>
      </c>
      <c r="E25">
        <v>-7904.0800474364651</v>
      </c>
      <c r="F25">
        <v>-11518.823388487503</v>
      </c>
      <c r="H25">
        <v>-2483.1350184930902</v>
      </c>
      <c r="I25">
        <v>-4144.5092301941104</v>
      </c>
    </row>
    <row r="26" spans="1:9" x14ac:dyDescent="0.2">
      <c r="A26">
        <v>345000</v>
      </c>
      <c r="B26">
        <v>-3539.3164252928609</v>
      </c>
      <c r="C26">
        <v>-7389.0704770558796</v>
      </c>
      <c r="E26">
        <v>-7397.3535232101658</v>
      </c>
      <c r="F26">
        <v>-10788.281307161051</v>
      </c>
      <c r="H26">
        <v>-1980.704289227976</v>
      </c>
      <c r="I26">
        <v>-3291.4489988638484</v>
      </c>
    </row>
    <row r="27" spans="1:9" x14ac:dyDescent="0.2">
      <c r="A27">
        <v>360000</v>
      </c>
      <c r="B27">
        <v>-3183.6391537249838</v>
      </c>
      <c r="C27">
        <v>-6652.7232164604593</v>
      </c>
      <c r="E27">
        <v>-6645.8443214310773</v>
      </c>
      <c r="F27">
        <v>-9700.0075643878663</v>
      </c>
      <c r="H27">
        <v>-1504.6311283824857</v>
      </c>
      <c r="I27">
        <v>-2485.7035344160786</v>
      </c>
    </row>
    <row r="28" spans="1:9" x14ac:dyDescent="0.2">
      <c r="A28">
        <v>375000</v>
      </c>
      <c r="B28">
        <v>-2736.5930309701912</v>
      </c>
      <c r="C28">
        <v>-5723.6461428102575</v>
      </c>
      <c r="E28">
        <v>-5705.9545239077579</v>
      </c>
      <c r="F28">
        <v>-8334.5193731659256</v>
      </c>
      <c r="H28">
        <v>-1081.9006927056516</v>
      </c>
      <c r="I28">
        <v>-1773.3221506770908</v>
      </c>
    </row>
    <row r="29" spans="1:9" x14ac:dyDescent="0.2">
      <c r="A29">
        <v>390000</v>
      </c>
      <c r="B29">
        <v>-2240.6735346132732</v>
      </c>
      <c r="C29">
        <v>-4690.3003190344125</v>
      </c>
      <c r="E29">
        <v>-4666.840689860006</v>
      </c>
      <c r="F29">
        <v>-6821.5285772525513</v>
      </c>
      <c r="H29">
        <v>-725.90765138221695</v>
      </c>
      <c r="I29">
        <v>-1176.6305495684983</v>
      </c>
    </row>
    <row r="30" spans="1:9" x14ac:dyDescent="0.2">
      <c r="A30">
        <v>405000</v>
      </c>
      <c r="B30">
        <v>-1748.9975805165118</v>
      </c>
      <c r="C30">
        <v>-3664.164321077973</v>
      </c>
      <c r="E30">
        <v>-3638.7565359144965</v>
      </c>
      <c r="F30">
        <v>-5322.570254641495</v>
      </c>
      <c r="H30">
        <v>-440.23199862713227</v>
      </c>
      <c r="I30">
        <v>-700.95221768193983</v>
      </c>
    </row>
    <row r="31" spans="1:9" x14ac:dyDescent="0.2">
      <c r="A31">
        <v>420000</v>
      </c>
      <c r="B31">
        <v>-1297.5448475964072</v>
      </c>
      <c r="C31">
        <v>-2720.9094888288801</v>
      </c>
      <c r="E31">
        <v>-2696.1753355641167</v>
      </c>
      <c r="F31">
        <v>-3946.9556404147015</v>
      </c>
      <c r="H31">
        <v>-221.83029372388557</v>
      </c>
      <c r="I31">
        <v>-340.25942197100392</v>
      </c>
    </row>
    <row r="32" spans="1:9" x14ac:dyDescent="0.2">
      <c r="A32">
        <v>435000</v>
      </c>
      <c r="B32">
        <v>-906.52990122165647</v>
      </c>
      <c r="C32">
        <v>-1903.1811950027336</v>
      </c>
      <c r="E32">
        <v>-1880.7670156974227</v>
      </c>
      <c r="F32">
        <v>-2756.010667561759</v>
      </c>
      <c r="H32">
        <v>-63.605406560810891</v>
      </c>
      <c r="I32">
        <v>-81.694380371032864</v>
      </c>
    </row>
    <row r="33" spans="1:9" x14ac:dyDescent="0.2">
      <c r="A33">
        <v>450000</v>
      </c>
      <c r="B33">
        <v>-584.42570806919207</v>
      </c>
      <c r="C33">
        <v>-1229.0048705552185</v>
      </c>
      <c r="E33">
        <v>-1209.8000033322496</v>
      </c>
      <c r="F33">
        <v>-1775.338230670543</v>
      </c>
      <c r="H33">
        <v>43.621748836213143</v>
      </c>
      <c r="I33">
        <v>90.989368535937714</v>
      </c>
    </row>
    <row r="34" spans="1:9" x14ac:dyDescent="0.2">
      <c r="A34">
        <v>465000</v>
      </c>
      <c r="B34">
        <v>-331.46202872399772</v>
      </c>
      <c r="C34">
        <v>-699.1017239661528</v>
      </c>
      <c r="E34">
        <v>-683.43760219081457</v>
      </c>
      <c r="F34">
        <v>-1005.4754463036181</v>
      </c>
      <c r="H34">
        <v>109.6777157021107</v>
      </c>
      <c r="I34">
        <v>194.94888518188407</v>
      </c>
    </row>
    <row r="35" spans="1:9" x14ac:dyDescent="0.2">
      <c r="A35">
        <v>480000</v>
      </c>
      <c r="B35">
        <v>-142.51737054107244</v>
      </c>
      <c r="C35">
        <v>-302.94134891351587</v>
      </c>
      <c r="E35">
        <v>-290.76291190310826</v>
      </c>
      <c r="F35">
        <v>-430.70002538533981</v>
      </c>
      <c r="H35">
        <v>144.05895511973389</v>
      </c>
      <c r="I35">
        <v>246.58686321859611</v>
      </c>
    </row>
    <row r="36" spans="1:9" x14ac:dyDescent="0.2">
      <c r="A36">
        <v>495000</v>
      </c>
      <c r="B36">
        <v>-9.3981097467606958</v>
      </c>
      <c r="C36">
        <v>-23.515686379043842</v>
      </c>
      <c r="E36">
        <v>-14.521806445137031</v>
      </c>
      <c r="F36">
        <v>-25.967752815344738</v>
      </c>
      <c r="H36">
        <v>155.32449243083087</v>
      </c>
      <c r="I36">
        <v>260.53968144854161</v>
      </c>
    </row>
    <row r="37" spans="1:9" x14ac:dyDescent="0.2">
      <c r="A37">
        <v>510000</v>
      </c>
      <c r="B37">
        <v>77.452640170577695</v>
      </c>
      <c r="C37">
        <v>159.07824668114745</v>
      </c>
      <c r="E37">
        <v>165.32509476748459</v>
      </c>
      <c r="F37">
        <v>237.88811148587115</v>
      </c>
      <c r="H37">
        <v>150.77438604296691</v>
      </c>
      <c r="I37">
        <v>249.16449931072094</v>
      </c>
    </row>
    <row r="38" spans="1:9" x14ac:dyDescent="0.2">
      <c r="A38">
        <v>525000</v>
      </c>
      <c r="B38">
        <v>127.74539748473767</v>
      </c>
      <c r="C38">
        <v>265.09950192218662</v>
      </c>
      <c r="E38">
        <v>269.09184008499426</v>
      </c>
      <c r="F38">
        <v>390.47837648840294</v>
      </c>
      <c r="H38">
        <v>136.33764505465214</v>
      </c>
      <c r="I38">
        <v>222.38738576820913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AB4D28DC30974F8DF13AF3195573DD" ma:contentTypeVersion="13" ma:contentTypeDescription="Create a new document." ma:contentTypeScope="" ma:versionID="3d664ae9c1c238aa8d3aae842a9fe198">
  <xsd:schema xmlns:xsd="http://www.w3.org/2001/XMLSchema" xmlns:xs="http://www.w3.org/2001/XMLSchema" xmlns:p="http://schemas.microsoft.com/office/2006/metadata/properties" xmlns:ns2="f0cced3b-310d-45b8-97bf-d36cbbb5d34b" xmlns:ns3="991330b7-a67c-4846-8b6a-4c888ec2572d" targetNamespace="http://schemas.microsoft.com/office/2006/metadata/properties" ma:root="true" ma:fieldsID="8ee3b7b5bfa95e204771f4fd1e03ceb2" ns2:_="" ns3:_="">
    <xsd:import namespace="f0cced3b-310d-45b8-97bf-d36cbbb5d34b"/>
    <xsd:import namespace="991330b7-a67c-4846-8b6a-4c888ec257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cced3b-310d-45b8-97bf-d36cbbb5d3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1330b7-a67c-4846-8b6a-4c888ec2572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135D9-65B7-440C-A6E9-42446209CB0D}"/>
</file>

<file path=customXml/itemProps2.xml><?xml version="1.0" encoding="utf-8"?>
<ds:datastoreItem xmlns:ds="http://schemas.openxmlformats.org/officeDocument/2006/customXml" ds:itemID="{51F75BA1-0FF1-4E88-9046-6474FB572AC6}"/>
</file>

<file path=customXml/itemProps3.xml><?xml version="1.0" encoding="utf-8"?>
<ds:datastoreItem xmlns:ds="http://schemas.openxmlformats.org/officeDocument/2006/customXml" ds:itemID="{4C4A4DB9-BC03-4714-A150-1BE1FF6613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Parameters and results summary</vt:lpstr>
      <vt:lpstr>Flexural profiles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Saylor</dc:creator>
  <cp:lastModifiedBy>Microsoft Office User</cp:lastModifiedBy>
  <dcterms:created xsi:type="dcterms:W3CDTF">2020-11-23T16:31:08Z</dcterms:created>
  <dcterms:modified xsi:type="dcterms:W3CDTF">2021-05-27T16:14:13Z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0x0101002AAB4D28DC30974F8DF13AF3195573DD</vt:lpwstr>
  </property>
</Properties>
</file>