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https://geologicalsociety.sharepoint.com/sites/GSPH-EdPro/Shared Documents/SuppPubs/figshare_portal/jgsl/jgs2021-070/"/>
    </mc:Choice>
  </mc:AlternateContent>
  <xr:revisionPtr revIDLastSave="0" documentId="11_F9DC95A6797641F005589BE434EF772D74E066B9" xr6:coauthVersionLast="45" xr6:coauthVersionMax="45" xr10:uidLastSave="{00000000-0000-0000-0000-000000000000}"/>
  <bookViews>
    <workbookView xWindow="0" yWindow="1360" windowWidth="23060" windowHeight="158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6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6" i="1"/>
  <c r="I6" i="1" s="1"/>
</calcChain>
</file>

<file path=xl/sharedStrings.xml><?xml version="1.0" encoding="utf-8"?>
<sst xmlns="http://schemas.openxmlformats.org/spreadsheetml/2006/main" count="35" uniqueCount="30">
  <si>
    <t>Sample ID</t>
  </si>
  <si>
    <t>TR-3</t>
  </si>
  <si>
    <t>TR-8</t>
  </si>
  <si>
    <t>TR-12</t>
  </si>
  <si>
    <t>TR-14</t>
  </si>
  <si>
    <t>TR-18</t>
  </si>
  <si>
    <t>TR-21</t>
  </si>
  <si>
    <t>TR-23</t>
  </si>
  <si>
    <t>TR-24</t>
  </si>
  <si>
    <t>TR-27</t>
  </si>
  <si>
    <t>TR-30</t>
  </si>
  <si>
    <t>TR-51</t>
  </si>
  <si>
    <t>TR-52</t>
  </si>
  <si>
    <t>Length [mm]</t>
  </si>
  <si>
    <t>Width [mm]</t>
  </si>
  <si>
    <t>Depth [mm]</t>
  </si>
  <si>
    <t>Weight [g]</t>
  </si>
  <si>
    <t>TR-31</t>
  </si>
  <si>
    <t>TR-61</t>
  </si>
  <si>
    <t>thin-sections</t>
  </si>
  <si>
    <t>TR-60A</t>
  </si>
  <si>
    <t>TR-60B</t>
  </si>
  <si>
    <t>After selfrag</t>
  </si>
  <si>
    <t>Heavy 2.8</t>
  </si>
  <si>
    <t>Light 2.8</t>
  </si>
  <si>
    <t>bulk mounts</t>
  </si>
  <si>
    <t>thin-section billets before selfrag</t>
  </si>
  <si>
    <r>
      <t xml:space="preserve">Table S2: </t>
    </r>
    <r>
      <rPr>
        <sz val="11"/>
        <color theme="1"/>
        <rFont val="Arial"/>
        <family val="2"/>
      </rPr>
      <t xml:space="preserve">Sample properties at specific steps of bulk mount preparation. Note the comparison of volume between thin-sections and thin-section billets.  </t>
    </r>
  </si>
  <si>
    <r>
      <t>Volume [mm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]</t>
    </r>
  </si>
  <si>
    <r>
      <t>Desity [g/cm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</si>
</sst>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sz val="11"/>
      <color theme="1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2" fontId="1" fillId="0" borderId="0" xfId="0" applyNumberFormat="1" applyFont="1" applyBorder="1"/>
    <xf numFmtId="0" fontId="0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2" fontId="0" fillId="0" borderId="0" xfId="0" applyNumberFormat="1" applyBorder="1"/>
    <xf numFmtId="0" fontId="1" fillId="0" borderId="6" xfId="0" applyFont="1" applyBorder="1"/>
    <xf numFmtId="2" fontId="1" fillId="0" borderId="6" xfId="0" applyNumberFormat="1" applyFont="1" applyBorder="1"/>
    <xf numFmtId="0" fontId="1" fillId="0" borderId="8" xfId="0" applyFont="1" applyBorder="1"/>
    <xf numFmtId="2" fontId="1" fillId="0" borderId="1" xfId="0" applyNumberFormat="1" applyFont="1" applyBorder="1"/>
    <xf numFmtId="2" fontId="1" fillId="0" borderId="8" xfId="0" applyNumberFormat="1" applyFont="1" applyBorder="1"/>
    <xf numFmtId="164" fontId="1" fillId="0" borderId="1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9" xfId="0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/>
  </sheetViews>
  <sheetFormatPr baseColWidth="10" defaultColWidth="8.83203125" defaultRowHeight="15" x14ac:dyDescent="0.2"/>
  <cols>
    <col min="1" max="1" width="12.33203125" bestFit="1" customWidth="1"/>
    <col min="2" max="2" width="12.33203125" customWidth="1"/>
    <col min="3" max="3" width="15.33203125" bestFit="1" customWidth="1"/>
    <col min="4" max="4" width="15.1640625" bestFit="1" customWidth="1"/>
    <col min="5" max="5" width="13.6640625" bestFit="1" customWidth="1"/>
    <col min="6" max="6" width="14" bestFit="1" customWidth="1"/>
    <col min="7" max="7" width="18.5" bestFit="1" customWidth="1"/>
    <col min="8" max="8" width="12.33203125" bestFit="1" customWidth="1"/>
    <col min="9" max="9" width="18.33203125" bestFit="1" customWidth="1"/>
    <col min="10" max="10" width="15.1640625" bestFit="1" customWidth="1"/>
    <col min="11" max="12" width="12.33203125" bestFit="1" customWidth="1"/>
  </cols>
  <sheetData>
    <row r="1" spans="1:12" x14ac:dyDescent="0.2">
      <c r="A1" s="4" t="s">
        <v>27</v>
      </c>
    </row>
    <row r="2" spans="1:12" x14ac:dyDescent="0.2">
      <c r="A2" s="4"/>
    </row>
    <row r="3" spans="1:12" ht="16" x14ac:dyDescent="0.2">
      <c r="A3" s="1"/>
      <c r="B3" s="29" t="s">
        <v>19</v>
      </c>
      <c r="C3" s="30"/>
      <c r="D3" s="29" t="s">
        <v>25</v>
      </c>
      <c r="E3" s="31"/>
      <c r="F3" s="31"/>
      <c r="G3" s="31"/>
      <c r="H3" s="31"/>
      <c r="I3" s="31"/>
      <c r="J3" s="31"/>
      <c r="K3" s="31"/>
      <c r="L3" s="30"/>
    </row>
    <row r="4" spans="1:12" s="3" customFormat="1" ht="16" x14ac:dyDescent="0.2">
      <c r="A4" s="5"/>
      <c r="B4" s="27"/>
      <c r="C4" s="28"/>
      <c r="D4" s="25" t="s">
        <v>26</v>
      </c>
      <c r="E4" s="26"/>
      <c r="F4" s="26"/>
      <c r="G4" s="26"/>
      <c r="H4" s="26"/>
      <c r="I4" s="26"/>
      <c r="J4" s="15" t="s">
        <v>22</v>
      </c>
      <c r="K4" s="15" t="s">
        <v>23</v>
      </c>
      <c r="L4" s="16" t="s">
        <v>24</v>
      </c>
    </row>
    <row r="5" spans="1:12" s="3" customFormat="1" ht="18" x14ac:dyDescent="0.2">
      <c r="A5" s="20" t="s">
        <v>0</v>
      </c>
      <c r="B5" s="22" t="s">
        <v>15</v>
      </c>
      <c r="C5" s="6" t="s">
        <v>28</v>
      </c>
      <c r="D5" s="22" t="s">
        <v>13</v>
      </c>
      <c r="E5" s="6" t="s">
        <v>14</v>
      </c>
      <c r="F5" s="6" t="s">
        <v>15</v>
      </c>
      <c r="G5" s="6" t="s">
        <v>28</v>
      </c>
      <c r="H5" s="6" t="s">
        <v>16</v>
      </c>
      <c r="I5" s="6" t="s">
        <v>29</v>
      </c>
      <c r="J5" s="23" t="s">
        <v>16</v>
      </c>
      <c r="K5" s="22" t="s">
        <v>16</v>
      </c>
      <c r="L5" s="24" t="s">
        <v>16</v>
      </c>
    </row>
    <row r="6" spans="1:12" ht="16" x14ac:dyDescent="0.2">
      <c r="A6" s="17" t="s">
        <v>1</v>
      </c>
      <c r="B6" s="9">
        <v>0.03</v>
      </c>
      <c r="C6" s="2">
        <f t="shared" ref="C6:C21" si="0">D6*E6*B6</f>
        <v>21.327348000000001</v>
      </c>
      <c r="D6" s="10">
        <v>38.18</v>
      </c>
      <c r="E6" s="2">
        <v>18.62</v>
      </c>
      <c r="F6" s="2">
        <v>10.88</v>
      </c>
      <c r="G6" s="2">
        <f>D6*E6*F6</f>
        <v>7734.7182080000011</v>
      </c>
      <c r="H6" s="2">
        <v>15.39</v>
      </c>
      <c r="I6" s="7">
        <f>(H6/G6)*1000</f>
        <v>1.9897298888125179</v>
      </c>
      <c r="J6" s="10">
        <v>7.69</v>
      </c>
      <c r="K6" s="10">
        <v>7.58</v>
      </c>
      <c r="L6" s="18">
        <v>0.12000000000000011</v>
      </c>
    </row>
    <row r="7" spans="1:12" ht="16" x14ac:dyDescent="0.2">
      <c r="A7" s="17" t="s">
        <v>2</v>
      </c>
      <c r="B7" s="9">
        <v>0.03</v>
      </c>
      <c r="C7" s="2">
        <f t="shared" si="0"/>
        <v>20.004642</v>
      </c>
      <c r="D7" s="10">
        <v>36.26</v>
      </c>
      <c r="E7" s="2">
        <v>18.39</v>
      </c>
      <c r="F7" s="2">
        <v>12.45</v>
      </c>
      <c r="G7" s="2">
        <f t="shared" ref="G7:G21" si="1">D7*E7*F7</f>
        <v>8301.9264299999995</v>
      </c>
      <c r="H7" s="2">
        <v>17.47</v>
      </c>
      <c r="I7" s="7">
        <f t="shared" ref="I7:I21" si="2">(H7/G7)*1000</f>
        <v>2.1043308619153831</v>
      </c>
      <c r="J7" s="10">
        <v>11.16</v>
      </c>
      <c r="K7" s="10">
        <v>10.850000000000001</v>
      </c>
      <c r="L7" s="18">
        <v>0.37000000000000011</v>
      </c>
    </row>
    <row r="8" spans="1:12" ht="16" x14ac:dyDescent="0.2">
      <c r="A8" s="17" t="s">
        <v>3</v>
      </c>
      <c r="B8" s="9">
        <v>0.03</v>
      </c>
      <c r="C8" s="2">
        <f t="shared" si="0"/>
        <v>23.037983999999998</v>
      </c>
      <c r="D8" s="10">
        <v>38.32</v>
      </c>
      <c r="E8" s="2">
        <v>20.04</v>
      </c>
      <c r="F8" s="2">
        <v>12.79</v>
      </c>
      <c r="G8" s="2">
        <f t="shared" si="1"/>
        <v>9821.8605119999993</v>
      </c>
      <c r="H8" s="2">
        <v>17.57</v>
      </c>
      <c r="I8" s="7">
        <f t="shared" si="2"/>
        <v>1.7888667812512304</v>
      </c>
      <c r="J8" s="10">
        <v>11.9</v>
      </c>
      <c r="K8" s="10">
        <v>12.370000000000001</v>
      </c>
      <c r="L8" s="18">
        <v>0.14999999999999991</v>
      </c>
    </row>
    <row r="9" spans="1:12" ht="16" x14ac:dyDescent="0.2">
      <c r="A9" s="17" t="s">
        <v>4</v>
      </c>
      <c r="B9" s="9">
        <v>0.03</v>
      </c>
      <c r="C9" s="2">
        <f t="shared" si="0"/>
        <v>15.167415</v>
      </c>
      <c r="D9" s="10">
        <v>28.01</v>
      </c>
      <c r="E9" s="2">
        <v>18.05</v>
      </c>
      <c r="F9" s="2">
        <v>10.58</v>
      </c>
      <c r="G9" s="2">
        <f t="shared" si="1"/>
        <v>5349.04169</v>
      </c>
      <c r="H9" s="2">
        <v>10.5</v>
      </c>
      <c r="I9" s="7">
        <f t="shared" si="2"/>
        <v>1.9629684359405322</v>
      </c>
      <c r="J9" s="10">
        <v>4.9000000000000004</v>
      </c>
      <c r="K9" s="10">
        <v>4.88</v>
      </c>
      <c r="L9" s="18">
        <v>5.0000000000000044E-2</v>
      </c>
    </row>
    <row r="10" spans="1:12" ht="16" x14ac:dyDescent="0.2">
      <c r="A10" s="17" t="s">
        <v>5</v>
      </c>
      <c r="B10" s="9">
        <v>0.03</v>
      </c>
      <c r="C10" s="2">
        <f t="shared" si="0"/>
        <v>27.464063999999997</v>
      </c>
      <c r="D10" s="10">
        <v>47.36</v>
      </c>
      <c r="E10" s="2">
        <v>19.329999999999998</v>
      </c>
      <c r="F10" s="2">
        <v>10.199999999999999</v>
      </c>
      <c r="G10" s="2">
        <f t="shared" si="1"/>
        <v>9337.781759999998</v>
      </c>
      <c r="H10" s="2">
        <v>17.579999999999998</v>
      </c>
      <c r="I10" s="7">
        <f t="shared" si="2"/>
        <v>1.8826741138143714</v>
      </c>
      <c r="J10" s="10">
        <v>11.61</v>
      </c>
      <c r="K10" s="10">
        <v>11.469999999999999</v>
      </c>
      <c r="L10" s="18">
        <v>0.1399999999999999</v>
      </c>
    </row>
    <row r="11" spans="1:12" ht="16" x14ac:dyDescent="0.2">
      <c r="A11" s="17" t="s">
        <v>6</v>
      </c>
      <c r="B11" s="9">
        <v>0.03</v>
      </c>
      <c r="C11" s="2">
        <f t="shared" si="0"/>
        <v>23.157980999999999</v>
      </c>
      <c r="D11" s="10">
        <v>37.130000000000003</v>
      </c>
      <c r="E11" s="2">
        <v>20.79</v>
      </c>
      <c r="F11" s="2">
        <v>13.23</v>
      </c>
      <c r="G11" s="2">
        <f t="shared" si="1"/>
        <v>10212.669621000001</v>
      </c>
      <c r="H11" s="2">
        <v>25.17</v>
      </c>
      <c r="I11" s="7">
        <f t="shared" si="2"/>
        <v>2.4645857482987306</v>
      </c>
      <c r="J11" s="10">
        <v>11.35</v>
      </c>
      <c r="K11" s="10">
        <v>6.14</v>
      </c>
      <c r="L11" s="18">
        <v>4.04</v>
      </c>
    </row>
    <row r="12" spans="1:12" ht="16" x14ac:dyDescent="0.2">
      <c r="A12" s="17" t="s">
        <v>7</v>
      </c>
      <c r="B12" s="9">
        <v>0.03</v>
      </c>
      <c r="C12" s="2">
        <f t="shared" si="0"/>
        <v>14.8104</v>
      </c>
      <c r="D12" s="10">
        <v>20.57</v>
      </c>
      <c r="E12" s="2">
        <v>24</v>
      </c>
      <c r="F12" s="2">
        <v>7.44</v>
      </c>
      <c r="G12" s="2">
        <f t="shared" si="1"/>
        <v>3672.9792000000002</v>
      </c>
      <c r="H12" s="2">
        <v>7.58</v>
      </c>
      <c r="I12" s="7">
        <f t="shared" si="2"/>
        <v>2.0637198272181885</v>
      </c>
      <c r="J12" s="10">
        <v>2.62</v>
      </c>
      <c r="K12" s="10">
        <v>2.14</v>
      </c>
      <c r="L12" s="18">
        <v>0.3600000000000001</v>
      </c>
    </row>
    <row r="13" spans="1:12" ht="16" x14ac:dyDescent="0.2">
      <c r="A13" s="17" t="s">
        <v>8</v>
      </c>
      <c r="B13" s="9">
        <v>0.03</v>
      </c>
      <c r="C13" s="2">
        <f t="shared" si="0"/>
        <v>11.757960000000001</v>
      </c>
      <c r="D13" s="10">
        <v>22.8</v>
      </c>
      <c r="E13" s="2">
        <v>17.190000000000001</v>
      </c>
      <c r="F13" s="2">
        <v>10.050000000000001</v>
      </c>
      <c r="G13" s="2">
        <f t="shared" si="1"/>
        <v>3938.9166000000005</v>
      </c>
      <c r="H13" s="2">
        <v>7.71</v>
      </c>
      <c r="I13" s="7">
        <f t="shared" si="2"/>
        <v>1.9573910247299977</v>
      </c>
      <c r="J13" s="10">
        <v>3.98</v>
      </c>
      <c r="K13" s="10">
        <v>3.6499999999999995</v>
      </c>
      <c r="L13" s="18">
        <v>9.9999999999999867E-2</v>
      </c>
    </row>
    <row r="14" spans="1:12" ht="16" x14ac:dyDescent="0.2">
      <c r="A14" s="17" t="s">
        <v>9</v>
      </c>
      <c r="B14" s="9">
        <v>0.03</v>
      </c>
      <c r="C14" s="2">
        <f t="shared" si="0"/>
        <v>21.262244999999997</v>
      </c>
      <c r="D14" s="10">
        <v>37.01</v>
      </c>
      <c r="E14" s="2">
        <v>19.149999999999999</v>
      </c>
      <c r="F14" s="2">
        <v>8</v>
      </c>
      <c r="G14" s="2">
        <f t="shared" si="1"/>
        <v>5669.9319999999989</v>
      </c>
      <c r="H14" s="2">
        <v>13.36</v>
      </c>
      <c r="I14" s="7">
        <f t="shared" si="2"/>
        <v>2.3562892817762191</v>
      </c>
      <c r="J14" s="10">
        <v>9.11</v>
      </c>
      <c r="K14" s="10">
        <v>6.7000000000000011</v>
      </c>
      <c r="L14" s="18">
        <v>1.3099999999999998</v>
      </c>
    </row>
    <row r="15" spans="1:12" ht="16" x14ac:dyDescent="0.2">
      <c r="A15" s="17" t="s">
        <v>10</v>
      </c>
      <c r="B15" s="9">
        <v>0.03</v>
      </c>
      <c r="C15" s="2">
        <f t="shared" si="0"/>
        <v>21.622644000000001</v>
      </c>
      <c r="D15" s="10">
        <v>34.42</v>
      </c>
      <c r="E15" s="2">
        <v>20.94</v>
      </c>
      <c r="F15" s="2">
        <v>7.97</v>
      </c>
      <c r="G15" s="2">
        <f t="shared" si="1"/>
        <v>5744.4157560000003</v>
      </c>
      <c r="H15" s="2">
        <v>6.58</v>
      </c>
      <c r="I15" s="7">
        <f t="shared" si="2"/>
        <v>1.1454602660204805</v>
      </c>
      <c r="J15" s="10">
        <v>3.75</v>
      </c>
      <c r="K15" s="10">
        <v>3.72</v>
      </c>
      <c r="L15" s="18">
        <v>0.16999999999999993</v>
      </c>
    </row>
    <row r="16" spans="1:12" ht="16" x14ac:dyDescent="0.2">
      <c r="A16" s="17" t="s">
        <v>17</v>
      </c>
      <c r="B16" s="9">
        <v>0.03</v>
      </c>
      <c r="C16" s="2">
        <f t="shared" si="0"/>
        <v>21.578900999999998</v>
      </c>
      <c r="D16" s="10">
        <v>44.21</v>
      </c>
      <c r="E16" s="2">
        <v>16.27</v>
      </c>
      <c r="F16" s="2">
        <v>6.82</v>
      </c>
      <c r="G16" s="2">
        <f t="shared" si="1"/>
        <v>4905.603494</v>
      </c>
      <c r="H16" s="2">
        <v>8.24</v>
      </c>
      <c r="I16" s="7">
        <f t="shared" si="2"/>
        <v>1.679711784712782</v>
      </c>
      <c r="J16" s="10">
        <v>3.48</v>
      </c>
      <c r="K16" s="10">
        <v>3.1999999999999997</v>
      </c>
      <c r="L16" s="18">
        <v>0.26</v>
      </c>
    </row>
    <row r="17" spans="1:12" ht="16" x14ac:dyDescent="0.2">
      <c r="A17" s="17" t="s">
        <v>11</v>
      </c>
      <c r="B17" s="9">
        <v>0.03</v>
      </c>
      <c r="C17" s="2">
        <f t="shared" si="0"/>
        <v>17.829215999999999</v>
      </c>
      <c r="D17" s="10">
        <v>29.76</v>
      </c>
      <c r="E17" s="2">
        <v>19.97</v>
      </c>
      <c r="F17" s="2">
        <v>12.11</v>
      </c>
      <c r="G17" s="2">
        <f t="shared" si="1"/>
        <v>7197.060191999999</v>
      </c>
      <c r="H17" s="2">
        <v>10.51</v>
      </c>
      <c r="I17" s="7">
        <f t="shared" si="2"/>
        <v>1.46031847999306</v>
      </c>
      <c r="J17" s="10">
        <v>6.86</v>
      </c>
      <c r="K17" s="10">
        <v>6.8100000000000005</v>
      </c>
      <c r="L17" s="18">
        <v>5.0000000000000044E-2</v>
      </c>
    </row>
    <row r="18" spans="1:12" ht="16" x14ac:dyDescent="0.2">
      <c r="A18" s="17" t="s">
        <v>12</v>
      </c>
      <c r="B18" s="9">
        <v>0.03</v>
      </c>
      <c r="C18" s="2">
        <f t="shared" si="0"/>
        <v>25.749869999999998</v>
      </c>
      <c r="D18" s="10">
        <v>43.57</v>
      </c>
      <c r="E18" s="2">
        <v>19.7</v>
      </c>
      <c r="F18" s="2">
        <v>14.84</v>
      </c>
      <c r="G18" s="2">
        <f t="shared" si="1"/>
        <v>12737.602359999999</v>
      </c>
      <c r="H18" s="2">
        <v>25.62</v>
      </c>
      <c r="I18" s="7">
        <f t="shared" si="2"/>
        <v>2.0113675459405691</v>
      </c>
      <c r="J18" s="10">
        <v>22.12</v>
      </c>
      <c r="K18" s="10">
        <v>22.09</v>
      </c>
      <c r="L18" s="18">
        <v>0.12000000000000011</v>
      </c>
    </row>
    <row r="19" spans="1:12" ht="16" x14ac:dyDescent="0.2">
      <c r="A19" s="17" t="s">
        <v>20</v>
      </c>
      <c r="B19" s="9">
        <v>0.03</v>
      </c>
      <c r="C19" s="2">
        <f t="shared" si="0"/>
        <v>23.249940000000002</v>
      </c>
      <c r="D19" s="10">
        <v>39.340000000000003</v>
      </c>
      <c r="E19" s="2">
        <v>19.7</v>
      </c>
      <c r="F19" s="2">
        <v>8.7100000000000009</v>
      </c>
      <c r="G19" s="2">
        <f t="shared" si="1"/>
        <v>6750.2325800000008</v>
      </c>
      <c r="H19" s="2">
        <v>16.420000000000002</v>
      </c>
      <c r="I19" s="7">
        <f t="shared" si="2"/>
        <v>2.4325087773494167</v>
      </c>
      <c r="J19" s="10">
        <v>10.15</v>
      </c>
      <c r="K19" s="10">
        <v>10.170000000000002</v>
      </c>
      <c r="L19" s="18">
        <v>0.13000000000000012</v>
      </c>
    </row>
    <row r="20" spans="1:12" ht="16" x14ac:dyDescent="0.2">
      <c r="A20" s="17" t="s">
        <v>21</v>
      </c>
      <c r="B20" s="9">
        <v>0.03</v>
      </c>
      <c r="C20" s="2">
        <f t="shared" si="0"/>
        <v>16.007999999999999</v>
      </c>
      <c r="D20" s="10">
        <v>26.68</v>
      </c>
      <c r="E20" s="2">
        <v>20</v>
      </c>
      <c r="F20" s="2">
        <v>5.23</v>
      </c>
      <c r="G20" s="2">
        <f t="shared" si="1"/>
        <v>2790.7280000000005</v>
      </c>
      <c r="H20" s="2">
        <v>4.5999999999999996</v>
      </c>
      <c r="I20" s="7">
        <f t="shared" si="2"/>
        <v>1.6483154216390843</v>
      </c>
      <c r="J20" s="10">
        <v>1.7</v>
      </c>
      <c r="K20" s="10">
        <v>1.79</v>
      </c>
      <c r="L20" s="18">
        <v>6.0000000000000053E-2</v>
      </c>
    </row>
    <row r="21" spans="1:12" ht="16" x14ac:dyDescent="0.2">
      <c r="A21" s="21" t="s">
        <v>18</v>
      </c>
      <c r="B21" s="11">
        <v>0.03</v>
      </c>
      <c r="C21" s="12">
        <f t="shared" si="0"/>
        <v>21.745269</v>
      </c>
      <c r="D21" s="13">
        <v>37.93</v>
      </c>
      <c r="E21" s="12">
        <v>19.11</v>
      </c>
      <c r="F21" s="12">
        <v>10.6</v>
      </c>
      <c r="G21" s="12">
        <f t="shared" si="1"/>
        <v>7683.3283799999999</v>
      </c>
      <c r="H21" s="12">
        <v>17.600000000000001</v>
      </c>
      <c r="I21" s="14">
        <f t="shared" si="2"/>
        <v>2.2906739279572483</v>
      </c>
      <c r="J21" s="13">
        <v>9.3000000000000007</v>
      </c>
      <c r="K21" s="13">
        <v>9.34</v>
      </c>
      <c r="L21" s="19">
        <v>4.0000000000000036E-2</v>
      </c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8"/>
      <c r="H23" s="8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4">
    <mergeCell ref="D4:I4"/>
    <mergeCell ref="B4:C4"/>
    <mergeCell ref="B3:C3"/>
    <mergeCell ref="D3:L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2" ma:contentTypeDescription="Create a new document." ma:contentTypeScope="" ma:versionID="6d83f628e6517bd0d87908e4092863fb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6e893f99cde0539b6daa6171df6339d0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ED23ED-BDB6-4D0E-9D4E-95BC0E6EE6B2}">
  <ds:schemaRefs>
    <ds:schemaRef ds:uri="http://www.w3.org/XML/1998/namespace"/>
    <ds:schemaRef ds:uri="http://schemas.microsoft.com/office/2006/documentManagement/types"/>
    <ds:schemaRef ds:uri="991330b7-a67c-4846-8b6a-4c888ec2572d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f0cced3b-310d-45b8-97bf-d36cbbb5d34b"/>
  </ds:schemaRefs>
</ds:datastoreItem>
</file>

<file path=customXml/itemProps2.xml><?xml version="1.0" encoding="utf-8"?>
<ds:datastoreItem xmlns:ds="http://schemas.openxmlformats.org/officeDocument/2006/customXml" ds:itemID="{B30226B5-636B-4666-9844-1ED89EB13F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21A828-4444-4026-BE3B-0B1DAAB151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cced3b-310d-45b8-97bf-d36cbbb5d34b"/>
    <ds:schemaRef ds:uri="991330b7-a67c-4846-8b6a-4c888ec257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Curtin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Christin Zutterkirch</dc:creator>
  <cp:lastModifiedBy>Patricia Pantos</cp:lastModifiedBy>
  <dcterms:created xsi:type="dcterms:W3CDTF">2021-08-06T03:10:38Z</dcterms:created>
  <dcterms:modified xsi:type="dcterms:W3CDTF">2021-09-17T10:16:50Z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