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styles.xml" ContentType="application/vnd.openxmlformats-officedocument.spreadsheetml.styl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olors3.xml" ContentType="application/vnd.ms-office.chartcolorstyle+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d.docs.live.net/dd663e41876ed0aa/Granulite/"/>
    </mc:Choice>
  </mc:AlternateContent>
  <xr:revisionPtr revIDLastSave="1184" documentId="8_{FD4AA41D-4EBB-4D0F-AE7B-676933AC919A}" xr6:coauthVersionLast="45" xr6:coauthVersionMax="45" xr10:uidLastSave="{164CD423-CC3E-4A4A-BCC3-79CF1C8E4327}"/>
  <bookViews>
    <workbookView xWindow="-120" yWindow="-120" windowWidth="29040" windowHeight="15840" xr2:uid="{00000000-000D-0000-FFFF-FFFF00000000}"/>
  </bookViews>
  <sheets>
    <sheet name="Notes" sheetId="3" r:id="rId1"/>
    <sheet name="Apollo" sheetId="1" r:id="rId2"/>
    <sheet name="Meteorites" sheetId="2" r:id="rId3"/>
    <sheet name="References" sheetId="9"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54" i="2" l="1"/>
</calcChain>
</file>

<file path=xl/sharedStrings.xml><?xml version="1.0" encoding="utf-8"?>
<sst xmlns="http://schemas.openxmlformats.org/spreadsheetml/2006/main" count="911" uniqueCount="346">
  <si>
    <t>TiO2</t>
  </si>
  <si>
    <t>Al2O3</t>
  </si>
  <si>
    <t>FeO</t>
  </si>
  <si>
    <t>MgO</t>
  </si>
  <si>
    <t>CaO</t>
  </si>
  <si>
    <t>Na2O</t>
  </si>
  <si>
    <t>K2O</t>
  </si>
  <si>
    <t>Sc</t>
  </si>
  <si>
    <t>Cr</t>
  </si>
  <si>
    <t>Mn</t>
  </si>
  <si>
    <t>Co</t>
  </si>
  <si>
    <t>Ni</t>
  </si>
  <si>
    <t>Rb</t>
  </si>
  <si>
    <t>Sr</t>
  </si>
  <si>
    <t>Cs</t>
  </si>
  <si>
    <t>Ba</t>
  </si>
  <si>
    <t>La</t>
  </si>
  <si>
    <t>Ce</t>
  </si>
  <si>
    <t>Nd</t>
  </si>
  <si>
    <t>Sm</t>
  </si>
  <si>
    <t>Eu</t>
  </si>
  <si>
    <t>Tb</t>
  </si>
  <si>
    <t>Yb</t>
  </si>
  <si>
    <t>Lu</t>
  </si>
  <si>
    <t>Zr</t>
  </si>
  <si>
    <t>Hf</t>
  </si>
  <si>
    <t>Ta</t>
  </si>
  <si>
    <t>Th</t>
  </si>
  <si>
    <t>U</t>
  </si>
  <si>
    <t>Ir</t>
  </si>
  <si>
    <t>Au</t>
  </si>
  <si>
    <t>sawdust</t>
  </si>
  <si>
    <t>22,1</t>
  </si>
  <si>
    <t>24,1</t>
  </si>
  <si>
    <t>27,1</t>
  </si>
  <si>
    <t>38,1</t>
  </si>
  <si>
    <t>39,1</t>
  </si>
  <si>
    <t>SiO2</t>
  </si>
  <si>
    <t>V</t>
  </si>
  <si>
    <t>Y</t>
  </si>
  <si>
    <t>Dy</t>
  </si>
  <si>
    <t>Er</t>
  </si>
  <si>
    <t>A1</t>
  </si>
  <si>
    <t>A3</t>
  </si>
  <si>
    <t>D1</t>
  </si>
  <si>
    <t>D2</t>
  </si>
  <si>
    <t>D3</t>
  </si>
  <si>
    <t>Treiman et al 2010</t>
  </si>
  <si>
    <t>McLeod et al 2016</t>
  </si>
  <si>
    <t>Hudgins et al 2011a,b</t>
  </si>
  <si>
    <t>NWA 4483</t>
  </si>
  <si>
    <t>Fernandes et al 2009</t>
  </si>
  <si>
    <t>Lindstrom and Lindstrom 1986</t>
  </si>
  <si>
    <t>Hudgins et al 2008</t>
  </si>
  <si>
    <t>INAA</t>
  </si>
  <si>
    <t xml:space="preserve"> </t>
  </si>
  <si>
    <t>,397</t>
  </si>
  <si>
    <t>,433</t>
  </si>
  <si>
    <t>Lindstrom and Salpas 1983</t>
  </si>
  <si>
    <t>C</t>
  </si>
  <si>
    <t>F</t>
  </si>
  <si>
    <t>H</t>
  </si>
  <si>
    <t>Q</t>
  </si>
  <si>
    <t>Polymict Anorthositic Breccia</t>
  </si>
  <si>
    <t>Ma and Schmitt 1982</t>
  </si>
  <si>
    <t>,27</t>
  </si>
  <si>
    <t>,30</t>
  </si>
  <si>
    <t>inaa</t>
  </si>
  <si>
    <t>Fragmental Polymict Breccia</t>
  </si>
  <si>
    <t>Noritic Anorthosite</t>
  </si>
  <si>
    <t>Feldspathic Polymict Breccia</t>
  </si>
  <si>
    <t>,67</t>
  </si>
  <si>
    <t>Granoblastic Impactite</t>
  </si>
  <si>
    <t>Aphanitic Impact Melt Breccia</t>
  </si>
  <si>
    <t>Feldspathic Granulitic Impactite</t>
  </si>
  <si>
    <t>Granulitic Noritic Breccia</t>
  </si>
  <si>
    <t>Salpas et al 1988</t>
  </si>
  <si>
    <t>,1</t>
  </si>
  <si>
    <t>,5</t>
  </si>
  <si>
    <t>,7021</t>
  </si>
  <si>
    <t>,7048</t>
  </si>
  <si>
    <t>,7052</t>
  </si>
  <si>
    <t>,7053</t>
  </si>
  <si>
    <t>,7063</t>
  </si>
  <si>
    <t>,7072</t>
  </si>
  <si>
    <t>,7079</t>
  </si>
  <si>
    <t>,7231</t>
  </si>
  <si>
    <t>,7108</t>
  </si>
  <si>
    <t>,7121</t>
  </si>
  <si>
    <t>,7074</t>
  </si>
  <si>
    <t>,7084</t>
  </si>
  <si>
    <t>,7241</t>
  </si>
  <si>
    <t>,29-9</t>
  </si>
  <si>
    <t>,46-25</t>
  </si>
  <si>
    <t>.46-33</t>
  </si>
  <si>
    <t>Gd</t>
  </si>
  <si>
    <t>Ho</t>
  </si>
  <si>
    <t>Method</t>
  </si>
  <si>
    <t>,214 A</t>
  </si>
  <si>
    <t>,214 B</t>
  </si>
  <si>
    <t>,125 A</t>
  </si>
  <si>
    <t>,125 B</t>
  </si>
  <si>
    <t>,59A</t>
  </si>
  <si>
    <t>,59B</t>
  </si>
  <si>
    <t>,351A</t>
  </si>
  <si>
    <t>,351B</t>
  </si>
  <si>
    <t>,355A</t>
  </si>
  <si>
    <t>,439</t>
  </si>
  <si>
    <t>,186 A</t>
  </si>
  <si>
    <t>,186 B</t>
  </si>
  <si>
    <t>,188 A</t>
  </si>
  <si>
    <t>,188 B</t>
  </si>
  <si>
    <t>,164 A</t>
  </si>
  <si>
    <t>,164 B</t>
  </si>
  <si>
    <t>,166 A</t>
  </si>
  <si>
    <t>,166 B</t>
  </si>
  <si>
    <t>,120</t>
  </si>
  <si>
    <t>,277</t>
  </si>
  <si>
    <t>Warren 1990</t>
  </si>
  <si>
    <t>,15</t>
  </si>
  <si>
    <t>Re</t>
  </si>
  <si>
    <t>Os</t>
  </si>
  <si>
    <t>,288</t>
  </si>
  <si>
    <t>,309</t>
  </si>
  <si>
    <t>Lindstrom et al 1988</t>
  </si>
  <si>
    <t>,91</t>
  </si>
  <si>
    <t>Ru</t>
  </si>
  <si>
    <t>Pt</t>
  </si>
  <si>
    <t>Rh</t>
  </si>
  <si>
    <t>Pd</t>
  </si>
  <si>
    <t>ID</t>
  </si>
  <si>
    <t>Fischer-Godde and Becker 2012</t>
  </si>
  <si>
    <t>~100 mg</t>
  </si>
  <si>
    <t>,322</t>
  </si>
  <si>
    <t>,129</t>
  </si>
  <si>
    <t>,221</t>
  </si>
  <si>
    <t>,217dm</t>
  </si>
  <si>
    <t>,217</t>
  </si>
  <si>
    <t>,219</t>
  </si>
  <si>
    <t>,220</t>
  </si>
  <si>
    <t>,7</t>
  </si>
  <si>
    <t>,8A</t>
  </si>
  <si>
    <t>,8B</t>
  </si>
  <si>
    <t>,151G</t>
  </si>
  <si>
    <t>,151</t>
  </si>
  <si>
    <t>,152</t>
  </si>
  <si>
    <t>,153</t>
  </si>
  <si>
    <t>,154</t>
  </si>
  <si>
    <t>,155</t>
  </si>
  <si>
    <t>,2</t>
  </si>
  <si>
    <t>,57</t>
  </si>
  <si>
    <t>,57D</t>
  </si>
  <si>
    <t>,57G</t>
  </si>
  <si>
    <t>not reported</t>
  </si>
  <si>
    <t>Mass (mg)</t>
  </si>
  <si>
    <t>Reference</t>
  </si>
  <si>
    <t>(wt. %)</t>
  </si>
  <si>
    <t>(ppm)</t>
  </si>
  <si>
    <t>(ppb)</t>
  </si>
  <si>
    <t>100-150</t>
  </si>
  <si>
    <t>Hubbard et al 1974</t>
  </si>
  <si>
    <t>XRF major elements; ID trace elements</t>
  </si>
  <si>
    <t>,4</t>
  </si>
  <si>
    <t>Laul and Schmitt 73</t>
  </si>
  <si>
    <t>,137</t>
  </si>
  <si>
    <t>,3</t>
  </si>
  <si>
    <t>,127</t>
  </si>
  <si>
    <t>Jolliff et al 1996</t>
  </si>
  <si>
    <t>Lindstrom et al 1977</t>
  </si>
  <si>
    <t>,33A</t>
  </si>
  <si>
    <t>,33B</t>
  </si>
  <si>
    <t>,48</t>
  </si>
  <si>
    <t>Sample Number</t>
  </si>
  <si>
    <t>Split Number</t>
  </si>
  <si>
    <t>,74A</t>
  </si>
  <si>
    <t>,74B</t>
  </si>
  <si>
    <t>,21</t>
  </si>
  <si>
    <t>,35A</t>
  </si>
  <si>
    <t>,35B</t>
  </si>
  <si>
    <t>,56</t>
  </si>
  <si>
    <t>,43</t>
  </si>
  <si>
    <t>,273</t>
  </si>
  <si>
    <t>,278</t>
  </si>
  <si>
    <t>,286</t>
  </si>
  <si>
    <t>Marti et al. 1983</t>
  </si>
  <si>
    <t>Murali et al. 1977</t>
  </si>
  <si>
    <t>Warren and Wasson 1978</t>
  </si>
  <si>
    <t>Major elements; fussed bead by EMPA, trace element RNAA/INAA</t>
  </si>
  <si>
    <t>50-300</t>
  </si>
  <si>
    <t>Dalrymple and Ryder 1996</t>
  </si>
  <si>
    <t>Laul et al 1975</t>
  </si>
  <si>
    <t>Blanchard et al 1977</t>
  </si>
  <si>
    <t>10 to 20</t>
  </si>
  <si>
    <t>,235a</t>
  </si>
  <si>
    <t>,275a</t>
  </si>
  <si>
    <t>Murali et al 1977</t>
  </si>
  <si>
    <t>Apollo</t>
  </si>
  <si>
    <t>Meteorites</t>
  </si>
  <si>
    <t>Cohen et al. 2004</t>
  </si>
  <si>
    <t>XRF - 1000 mg</t>
  </si>
  <si>
    <t>INAA - 20 mg</t>
  </si>
  <si>
    <t>feldspathic granulitic breccia</t>
  </si>
  <si>
    <t>NWA 4881</t>
  </si>
  <si>
    <t>NWA 5744</t>
  </si>
  <si>
    <t>anorthositic-troctolite granulitic breccia</t>
  </si>
  <si>
    <t>Warren and Kallemeyn 1991</t>
  </si>
  <si>
    <t>Takeda et al., 2006</t>
  </si>
  <si>
    <t xml:space="preserve">MAC 88105,W3 </t>
  </si>
  <si>
    <t>NWA 482</t>
  </si>
  <si>
    <t>QUE 93069</t>
  </si>
  <si>
    <t>Y791197</t>
  </si>
  <si>
    <t>Y981031</t>
  </si>
  <si>
    <t>DaG 262</t>
  </si>
  <si>
    <t>Dho 081</t>
  </si>
  <si>
    <t>Laul et al 1983</t>
  </si>
  <si>
    <t>Korotev et al 2006</t>
  </si>
  <si>
    <t>LA-ICP-MS - min mode recalc</t>
  </si>
  <si>
    <t>n/a</t>
  </si>
  <si>
    <t>Hudgins et al 2011</t>
  </si>
  <si>
    <t>Dho 026</t>
  </si>
  <si>
    <t>Dho 733</t>
  </si>
  <si>
    <t>SIMS - mode recalc</t>
  </si>
  <si>
    <t>c</t>
  </si>
  <si>
    <t>Kent et al 2017</t>
  </si>
  <si>
    <t>EMPA/LA-IPC-MS modal recalc</t>
  </si>
  <si>
    <t>feldspathic regolith breccia</t>
  </si>
  <si>
    <t>,62a</t>
  </si>
  <si>
    <t>,62b</t>
  </si>
  <si>
    <t>feldspathic impact-melt breccia</t>
  </si>
  <si>
    <t>d1</t>
  </si>
  <si>
    <t>major PGA trace ICP-MS</t>
  </si>
  <si>
    <t>ALHA 81005</t>
  </si>
  <si>
    <t>clast</t>
  </si>
  <si>
    <t>bulk</t>
  </si>
  <si>
    <t>DaG400</t>
  </si>
  <si>
    <t>Korotev et al 2003</t>
  </si>
  <si>
    <t>anorthosite-bearing basaltic regolith breccia</t>
  </si>
  <si>
    <t>feldspathic glassy-matrix fragmental breccia</t>
  </si>
  <si>
    <t>Dho 489</t>
  </si>
  <si>
    <t>Dho 309</t>
  </si>
  <si>
    <t>Demidova et al 2007</t>
  </si>
  <si>
    <t>,14</t>
  </si>
  <si>
    <t>Dho 457</t>
  </si>
  <si>
    <t>Dho 458</t>
  </si>
  <si>
    <t>Dho 459</t>
  </si>
  <si>
    <t>Dho 461</t>
  </si>
  <si>
    <t>Dho 462</t>
  </si>
  <si>
    <t>Dho 463</t>
  </si>
  <si>
    <t>Dho 464</t>
  </si>
  <si>
    <t>Dho 465</t>
  </si>
  <si>
    <t>Dho 466</t>
  </si>
  <si>
    <t>Dho 467</t>
  </si>
  <si>
    <t>Dho 468</t>
  </si>
  <si>
    <t>Warren 2005</t>
  </si>
  <si>
    <t>Korotev 2012</t>
  </si>
  <si>
    <t>Kuehner et al 2010</t>
  </si>
  <si>
    <t>INAA trace major fused bead EMP</t>
  </si>
  <si>
    <t>Foreman et al 2008</t>
  </si>
  <si>
    <t>NWA 8022, 10082</t>
  </si>
  <si>
    <t>NWA 10713</t>
  </si>
  <si>
    <t>NWA 6578</t>
  </si>
  <si>
    <t>NWA 3163, 4881, 4483, 6275</t>
  </si>
  <si>
    <t>NWA 10401</t>
  </si>
  <si>
    <t>Gross et al 2020</t>
  </si>
  <si>
    <t>bulk recon</t>
  </si>
  <si>
    <t>NWA  8022</t>
  </si>
  <si>
    <t>Korotev et al 2014</t>
  </si>
  <si>
    <t>ICP-MS</t>
  </si>
  <si>
    <t>Zipfel et al 1998</t>
  </si>
  <si>
    <t>major XRF trace INAA</t>
  </si>
  <si>
    <t>Bischoff et al 1998</t>
  </si>
  <si>
    <t>Dho 025</t>
  </si>
  <si>
    <t>Dho 301</t>
  </si>
  <si>
    <t>Dho 303</t>
  </si>
  <si>
    <t>Dho 304</t>
  </si>
  <si>
    <t>Dho 305</t>
  </si>
  <si>
    <t>Dho 306</t>
  </si>
  <si>
    <t>Dho 307</t>
  </si>
  <si>
    <t>Dho 308</t>
  </si>
  <si>
    <t>Dho 310</t>
  </si>
  <si>
    <t>Dho 311</t>
  </si>
  <si>
    <t>Dho 730</t>
  </si>
  <si>
    <t>Dho 731</t>
  </si>
  <si>
    <t>Cahill et al 2005</t>
  </si>
  <si>
    <t>Dho 025 301 304 308</t>
  </si>
  <si>
    <t>Dho 081, 280, 910, 1224</t>
  </si>
  <si>
    <t>Dho 303 305, 306, 307, 309, 310, 311, 489, 730, 731, 908, 909, 911, 950, 1085</t>
  </si>
  <si>
    <t>Dho 280</t>
  </si>
  <si>
    <t>Dho 910</t>
  </si>
  <si>
    <t>Dho 908</t>
  </si>
  <si>
    <t>Dho 911</t>
  </si>
  <si>
    <t>Dho 1085</t>
  </si>
  <si>
    <t>Korotev 2017</t>
  </si>
  <si>
    <t xml:space="preserve">Korotev et al. (2006) </t>
  </si>
  <si>
    <t>QUE 93069, 94269</t>
  </si>
  <si>
    <t>Koeberl et al 1996</t>
  </si>
  <si>
    <t>Korotev et al 1996</t>
  </si>
  <si>
    <t>Allan Hills A81005</t>
  </si>
  <si>
    <t>,33</t>
  </si>
  <si>
    <t>,52</t>
  </si>
  <si>
    <t>,53</t>
  </si>
  <si>
    <t>,54</t>
  </si>
  <si>
    <t>Goodrich et al 1984</t>
  </si>
  <si>
    <t>Y91197</t>
  </si>
  <si>
    <t>Ostertag et al 1986</t>
  </si>
  <si>
    <t>Warren and Kallemeyn 1986</t>
  </si>
  <si>
    <t>Lindstrom et al 1986</t>
  </si>
  <si>
    <t>Fukuoka et al 1986</t>
  </si>
  <si>
    <t>Koeberl 1988</t>
  </si>
  <si>
    <t>Tm</t>
  </si>
  <si>
    <t>Pr</t>
  </si>
  <si>
    <t>Nb</t>
  </si>
  <si>
    <t>NWA3163</t>
  </si>
  <si>
    <t>NWA 2200</t>
  </si>
  <si>
    <t>Ferroan Granulites</t>
  </si>
  <si>
    <t>Magnesian Granulites</t>
  </si>
  <si>
    <t>Pernet-Fisher and Joy 2021</t>
  </si>
  <si>
    <t>Supplemental Data for 'Thermal Metamorphism on the Moon as Recorded by the Granulite Suite'</t>
  </si>
  <si>
    <t>http://meteorites.wustl.edu/lunar/moon_meteorites_list_alpha.htm</t>
  </si>
  <si>
    <t>https://curator.jsc.nasa.gov/lunar/lsc/index.cfm</t>
  </si>
  <si>
    <t>Classifications from the Lunar Sample Compdendium (Meyer 2011):</t>
  </si>
  <si>
    <t>List of Apollo and Meteroties Granulite samples</t>
  </si>
  <si>
    <t>Brecciated Granulite</t>
  </si>
  <si>
    <t>Feldspathic fragmental breccia</t>
  </si>
  <si>
    <t>Lithic soil fragments</t>
  </si>
  <si>
    <t>Glass-matrix Regolith Breccia</t>
  </si>
  <si>
    <t>Anorthositic Breccia</t>
  </si>
  <si>
    <t>Lithic soil</t>
  </si>
  <si>
    <t xml:space="preserve">                                                                                                                                                                                                                                                                                                                                                                                                                                                                                                                                                                                                                              </t>
  </si>
  <si>
    <t>North West Africa</t>
  </si>
  <si>
    <t>Antarctic</t>
  </si>
  <si>
    <t>Dhofar</t>
  </si>
  <si>
    <t>Dar al Gani</t>
  </si>
  <si>
    <t>Sample Number:</t>
  </si>
  <si>
    <t>Classification:</t>
  </si>
  <si>
    <t>Classification from Lunar meteroties list (Korotev 2021):</t>
  </si>
  <si>
    <t>Sample Number and their assocated paired stone:</t>
  </si>
  <si>
    <t>NWA 5744, 8599, 8687, 10140, 10178, 10318, 10401, 11252</t>
  </si>
  <si>
    <t>DaG 400, 1058</t>
  </si>
  <si>
    <t>DaG 262, 996, 1042, 1048</t>
  </si>
  <si>
    <t>Dho 026 (457-468), 1669</t>
  </si>
  <si>
    <t>Dho 733, 1766</t>
  </si>
  <si>
    <t xml:space="preserve">MAC 88105, 88104 </t>
  </si>
  <si>
    <t>Apollo Samples</t>
  </si>
  <si>
    <t>Meteorite Samples</t>
  </si>
  <si>
    <t>Joy et al 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</si>
</sst>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10" x14ac:knownFonts="1">
    <font>
      <sz val="11"/>
      <color theme="1"/>
      <name val="Calibri"/>
      <family val="2"/>
      <scheme val="minor"/>
    </font>
    <font>
      <b/>
      <sz val="11"/>
      <color theme="1"/>
      <name val="Calibri"/>
      <family val="2"/>
      <scheme val="minor"/>
    </font>
    <font>
      <sz val="10"/>
      <color rgb="FF000000"/>
      <name val="Lucida Sans Unicode"/>
      <family val="2"/>
    </font>
    <font>
      <b/>
      <i/>
      <sz val="11"/>
      <color theme="1"/>
      <name val="Calibri"/>
      <family val="2"/>
      <scheme val="minor"/>
    </font>
    <font>
      <b/>
      <sz val="16"/>
      <color theme="1"/>
      <name val="Calibri"/>
      <family val="2"/>
      <scheme val="minor"/>
    </font>
    <font>
      <b/>
      <sz val="12"/>
      <color theme="1"/>
      <name val="Calibri"/>
      <family val="2"/>
      <scheme val="minor"/>
    </font>
    <font>
      <b/>
      <u/>
      <sz val="11"/>
      <color theme="1"/>
      <name val="Calibri"/>
      <family val="2"/>
      <scheme val="minor"/>
    </font>
    <font>
      <sz val="11"/>
      <color rgb="FF000000"/>
      <name val="Calibri"/>
      <family val="2"/>
      <scheme val="minor"/>
    </font>
    <font>
      <i/>
      <sz val="11"/>
      <color theme="1"/>
      <name val="Calibri"/>
      <family val="2"/>
      <scheme val="minor"/>
    </font>
    <font>
      <b/>
      <u/>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9">
    <xf numFmtId="0" fontId="0" fillId="0" borderId="0" xfId="0"/>
    <xf numFmtId="3" fontId="0" fillId="0" borderId="0" xfId="0" applyNumberFormat="1"/>
    <xf numFmtId="0" fontId="1" fillId="0" borderId="0" xfId="0" applyFont="1"/>
    <xf numFmtId="0" fontId="1" fillId="0" borderId="0" xfId="0" applyFont="1" applyAlignment="1">
      <alignment horizontal="center"/>
    </xf>
    <xf numFmtId="0" fontId="0" fillId="0" borderId="0" xfId="0" applyFont="1"/>
    <xf numFmtId="17" fontId="0" fillId="0" borderId="0" xfId="0" applyNumberFormat="1"/>
    <xf numFmtId="0" fontId="2" fillId="0" borderId="0" xfId="0" applyFont="1"/>
    <xf numFmtId="0" fontId="1" fillId="0" borderId="0" xfId="0" applyFont="1" applyAlignment="1">
      <alignment horizontal="center"/>
    </xf>
    <xf numFmtId="0" fontId="1" fillId="0" borderId="0" xfId="0" applyFont="1" applyAlignment="1">
      <alignment horizontal="center"/>
    </xf>
    <xf numFmtId="0" fontId="0" fillId="0" borderId="0" xfId="0" applyFill="1"/>
    <xf numFmtId="0" fontId="0" fillId="0" borderId="0" xfId="0" applyFont="1" applyFill="1"/>
    <xf numFmtId="164" fontId="0" fillId="0" borderId="0" xfId="0" applyNumberFormat="1" applyFont="1"/>
    <xf numFmtId="0" fontId="1" fillId="0" borderId="0" xfId="0" applyFont="1" applyAlignment="1"/>
    <xf numFmtId="0" fontId="1" fillId="0" borderId="0" xfId="0" applyFont="1" applyAlignment="1">
      <alignment horizontal="center"/>
    </xf>
    <xf numFmtId="0" fontId="0" fillId="0" borderId="0" xfId="0" applyFont="1" applyAlignment="1"/>
    <xf numFmtId="0" fontId="3" fillId="0" borderId="0" xfId="0" applyFont="1"/>
    <xf numFmtId="2" fontId="0" fillId="0" borderId="0" xfId="0" applyNumberFormat="1" applyFill="1"/>
    <xf numFmtId="164" fontId="0" fillId="0" borderId="0" xfId="0" applyNumberFormat="1" applyFill="1"/>
    <xf numFmtId="165" fontId="0" fillId="0" borderId="0" xfId="0" applyNumberFormat="1"/>
    <xf numFmtId="2" fontId="0" fillId="0" borderId="0" xfId="0" applyNumberFormat="1"/>
    <xf numFmtId="164" fontId="0" fillId="0" borderId="0" xfId="0" applyNumberFormat="1"/>
    <xf numFmtId="1" fontId="0" fillId="0" borderId="0" xfId="0" applyNumberFormat="1" applyFill="1"/>
    <xf numFmtId="0" fontId="4" fillId="0" borderId="0" xfId="0" applyFont="1" applyAlignment="1"/>
    <xf numFmtId="0" fontId="5" fillId="0" borderId="0" xfId="0" applyFont="1"/>
    <xf numFmtId="0" fontId="6" fillId="0" borderId="0" xfId="0" applyFont="1"/>
    <xf numFmtId="0" fontId="7" fillId="0" borderId="0" xfId="0" applyFont="1" applyAlignment="1">
      <alignment vertical="center"/>
    </xf>
    <xf numFmtId="0" fontId="8" fillId="0" borderId="0" xfId="0" applyFont="1"/>
    <xf numFmtId="0" fontId="9" fillId="0" borderId="0" xfId="0" applyFont="1"/>
    <xf numFmtId="0" fontId="1" fillId="0" borderId="0" xfId="0" applyFont="1" applyAlignment="1">
      <alignment horizontal="center"/>
    </xf>
  </cellXfs>
  <cellStyles count="1">
    <cellStyle name="Normal" xfId="0" builtinId="0"/>
  </cellStyles>
  <dxfs count="0"/>
  <tableStyles count="0" defaultTableStyle="TableStyleMedium2" defaultPivotStyle="PivotStyleLight16"/>
  <colors>
    <mruColors>
      <color rgb="FF8A3F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solidFill>
                <a:srgbClr val="0070C0"/>
              </a:solidFill>
              <a:round/>
            </a:ln>
            <a:effectLst/>
          </c:spPr>
          <c:marker>
            <c:symbol val="circle"/>
            <c:size val="8"/>
            <c:spPr>
              <a:solidFill>
                <a:srgbClr val="0070C0"/>
              </a:solidFill>
              <a:ln w="6350">
                <a:solidFill>
                  <a:schemeClr val="tx1"/>
                </a:solidFill>
              </a:ln>
              <a:effectLst/>
            </c:spPr>
          </c:marker>
          <c:xVal>
            <c:numRef>
              <c:f>Apollo!$A$70:$A$81</c:f>
              <c:numCache>
                <c:formatCode>General</c:formatCode>
                <c:ptCount val="12"/>
              </c:numCache>
            </c:numRef>
          </c:xVal>
          <c:yVal>
            <c:numRef>
              <c:f>Apollo!$C$70:$C$81</c:f>
              <c:numCache>
                <c:formatCode>General</c:formatCode>
                <c:ptCount val="12"/>
              </c:numCache>
            </c:numRef>
          </c:yVal>
          <c:smooth val="0"/>
          <c:extLst>
            <c:ext xmlns:c16="http://schemas.microsoft.com/office/drawing/2014/chart" uri="{C3380CC4-5D6E-409C-BE32-E72D297353CC}">
              <c16:uniqueId val="{00000000-B88A-4935-B823-C6C7D6D314F0}"/>
            </c:ext>
          </c:extLst>
        </c:ser>
        <c:ser>
          <c:idx val="1"/>
          <c:order val="1"/>
          <c:spPr>
            <a:ln w="19050" cap="rnd">
              <a:solidFill>
                <a:srgbClr val="0070C0"/>
              </a:solidFill>
              <a:round/>
            </a:ln>
            <a:effectLst/>
          </c:spPr>
          <c:marker>
            <c:symbol val="circle"/>
            <c:size val="8"/>
            <c:spPr>
              <a:solidFill>
                <a:srgbClr val="0070C0"/>
              </a:solidFill>
              <a:ln w="6350">
                <a:solidFill>
                  <a:schemeClr val="tx1"/>
                </a:solidFill>
              </a:ln>
              <a:effectLst/>
            </c:spPr>
          </c:marker>
          <c:xVal>
            <c:numRef>
              <c:f>Apollo!$A$70:$A$81</c:f>
              <c:numCache>
                <c:formatCode>General</c:formatCode>
                <c:ptCount val="12"/>
              </c:numCache>
            </c:numRef>
          </c:xVal>
          <c:yVal>
            <c:numRef>
              <c:f>Apollo!$D$70:$D$81</c:f>
              <c:numCache>
                <c:formatCode>General</c:formatCode>
                <c:ptCount val="12"/>
              </c:numCache>
            </c:numRef>
          </c:yVal>
          <c:smooth val="0"/>
          <c:extLst>
            <c:ext xmlns:c16="http://schemas.microsoft.com/office/drawing/2014/chart" uri="{C3380CC4-5D6E-409C-BE32-E72D297353CC}">
              <c16:uniqueId val="{00000001-B88A-4935-B823-C6C7D6D314F0}"/>
            </c:ext>
          </c:extLst>
        </c:ser>
        <c:ser>
          <c:idx val="3"/>
          <c:order val="2"/>
          <c:spPr>
            <a:ln w="19050" cap="rnd">
              <a:solidFill>
                <a:srgbClr val="0070C0"/>
              </a:solidFill>
              <a:round/>
            </a:ln>
            <a:effectLst/>
          </c:spPr>
          <c:marker>
            <c:symbol val="circle"/>
            <c:size val="8"/>
            <c:spPr>
              <a:solidFill>
                <a:srgbClr val="0070C0"/>
              </a:solidFill>
              <a:ln w="6350">
                <a:solidFill>
                  <a:schemeClr val="tx1"/>
                </a:solidFill>
              </a:ln>
              <a:effectLst/>
            </c:spPr>
          </c:marker>
          <c:xVal>
            <c:numRef>
              <c:f>Apollo!$A$70:$A$81</c:f>
              <c:numCache>
                <c:formatCode>General</c:formatCode>
                <c:ptCount val="12"/>
              </c:numCache>
            </c:numRef>
          </c:xVal>
          <c:yVal>
            <c:numRef>
              <c:f>Apollo!$F$70:$F$81</c:f>
              <c:numCache>
                <c:formatCode>General</c:formatCode>
                <c:ptCount val="12"/>
              </c:numCache>
            </c:numRef>
          </c:yVal>
          <c:smooth val="0"/>
          <c:extLst>
            <c:ext xmlns:c16="http://schemas.microsoft.com/office/drawing/2014/chart" uri="{C3380CC4-5D6E-409C-BE32-E72D297353CC}">
              <c16:uniqueId val="{00000003-B88A-4935-B823-C6C7D6D314F0}"/>
            </c:ext>
          </c:extLst>
        </c:ser>
        <c:ser>
          <c:idx val="4"/>
          <c:order val="3"/>
          <c:spPr>
            <a:ln w="19050" cap="rnd">
              <a:solidFill>
                <a:schemeClr val="accent5"/>
              </a:solidFill>
              <a:round/>
            </a:ln>
            <a:effectLst/>
          </c:spPr>
          <c:marker>
            <c:symbol val="circle"/>
            <c:size val="8"/>
            <c:spPr>
              <a:solidFill>
                <a:srgbClr val="0070C0"/>
              </a:solidFill>
              <a:ln w="6350">
                <a:solidFill>
                  <a:schemeClr val="tx1"/>
                </a:solidFill>
              </a:ln>
              <a:effectLst/>
            </c:spPr>
          </c:marker>
          <c:xVal>
            <c:numRef>
              <c:f>Apollo!$A$70:$A$81</c:f>
              <c:numCache>
                <c:formatCode>General</c:formatCode>
                <c:ptCount val="12"/>
              </c:numCache>
            </c:numRef>
          </c:xVal>
          <c:yVal>
            <c:numRef>
              <c:f>Apollo!$G$70:$G$81</c:f>
              <c:numCache>
                <c:formatCode>General</c:formatCode>
                <c:ptCount val="12"/>
              </c:numCache>
            </c:numRef>
          </c:yVal>
          <c:smooth val="0"/>
          <c:extLst>
            <c:ext xmlns:c16="http://schemas.microsoft.com/office/drawing/2014/chart" uri="{C3380CC4-5D6E-409C-BE32-E72D297353CC}">
              <c16:uniqueId val="{00000004-B88A-4935-B823-C6C7D6D314F0}"/>
            </c:ext>
          </c:extLst>
        </c:ser>
        <c:ser>
          <c:idx val="5"/>
          <c:order val="4"/>
          <c:spPr>
            <a:ln w="19050" cap="rnd">
              <a:solidFill>
                <a:srgbClr val="0070C0"/>
              </a:solidFill>
              <a:round/>
            </a:ln>
            <a:effectLst/>
          </c:spPr>
          <c:marker>
            <c:symbol val="circle"/>
            <c:size val="8"/>
            <c:spPr>
              <a:solidFill>
                <a:srgbClr val="0070C0"/>
              </a:solidFill>
              <a:ln w="6350">
                <a:solidFill>
                  <a:schemeClr val="tx1"/>
                </a:solidFill>
              </a:ln>
              <a:effectLst/>
            </c:spPr>
          </c:marker>
          <c:xVal>
            <c:numRef>
              <c:f>Apollo!$A$70:$A$81</c:f>
              <c:numCache>
                <c:formatCode>General</c:formatCode>
                <c:ptCount val="12"/>
              </c:numCache>
            </c:numRef>
          </c:xVal>
          <c:yVal>
            <c:numRef>
              <c:f>Apollo!$H$70:$H$81</c:f>
              <c:numCache>
                <c:formatCode>General</c:formatCode>
                <c:ptCount val="12"/>
              </c:numCache>
            </c:numRef>
          </c:yVal>
          <c:smooth val="0"/>
          <c:extLst>
            <c:ext xmlns:c16="http://schemas.microsoft.com/office/drawing/2014/chart" uri="{C3380CC4-5D6E-409C-BE32-E72D297353CC}">
              <c16:uniqueId val="{00000005-B88A-4935-B823-C6C7D6D314F0}"/>
            </c:ext>
          </c:extLst>
        </c:ser>
        <c:ser>
          <c:idx val="6"/>
          <c:order val="5"/>
          <c:spPr>
            <a:ln w="19050" cap="rnd">
              <a:solidFill>
                <a:srgbClr val="0070C0"/>
              </a:solidFill>
              <a:round/>
            </a:ln>
            <a:effectLst/>
          </c:spPr>
          <c:marker>
            <c:symbol val="circle"/>
            <c:size val="8"/>
            <c:spPr>
              <a:solidFill>
                <a:srgbClr val="0070C0"/>
              </a:solidFill>
              <a:ln w="6350">
                <a:solidFill>
                  <a:schemeClr val="tx1"/>
                </a:solidFill>
              </a:ln>
              <a:effectLst/>
            </c:spPr>
          </c:marker>
          <c:xVal>
            <c:numRef>
              <c:f>Apollo!$A$70:$A$81</c:f>
              <c:numCache>
                <c:formatCode>General</c:formatCode>
                <c:ptCount val="12"/>
              </c:numCache>
            </c:numRef>
          </c:xVal>
          <c:yVal>
            <c:numRef>
              <c:f>Apollo!$I$70:$I$81</c:f>
              <c:numCache>
                <c:formatCode>General</c:formatCode>
                <c:ptCount val="12"/>
              </c:numCache>
            </c:numRef>
          </c:yVal>
          <c:smooth val="0"/>
          <c:extLst>
            <c:ext xmlns:c16="http://schemas.microsoft.com/office/drawing/2014/chart" uri="{C3380CC4-5D6E-409C-BE32-E72D297353CC}">
              <c16:uniqueId val="{00000006-B88A-4935-B823-C6C7D6D314F0}"/>
            </c:ext>
          </c:extLst>
        </c:ser>
        <c:ser>
          <c:idx val="7"/>
          <c:order val="6"/>
          <c:spPr>
            <a:ln w="19050" cap="rnd">
              <a:solidFill>
                <a:srgbClr val="0070C0"/>
              </a:solidFill>
              <a:round/>
            </a:ln>
            <a:effectLst/>
          </c:spPr>
          <c:marker>
            <c:symbol val="circle"/>
            <c:size val="8"/>
            <c:spPr>
              <a:solidFill>
                <a:srgbClr val="0070C0"/>
              </a:solidFill>
              <a:ln w="6350">
                <a:solidFill>
                  <a:schemeClr val="tx1"/>
                </a:solidFill>
              </a:ln>
              <a:effectLst/>
            </c:spPr>
          </c:marker>
          <c:xVal>
            <c:numRef>
              <c:f>Apollo!$A$70:$A$81</c:f>
              <c:numCache>
                <c:formatCode>General</c:formatCode>
                <c:ptCount val="12"/>
              </c:numCache>
            </c:numRef>
          </c:xVal>
          <c:yVal>
            <c:numRef>
              <c:f>Apollo!$J$70:$J$81</c:f>
              <c:numCache>
                <c:formatCode>General</c:formatCode>
                <c:ptCount val="12"/>
              </c:numCache>
            </c:numRef>
          </c:yVal>
          <c:smooth val="0"/>
          <c:extLst>
            <c:ext xmlns:c16="http://schemas.microsoft.com/office/drawing/2014/chart" uri="{C3380CC4-5D6E-409C-BE32-E72D297353CC}">
              <c16:uniqueId val="{00000007-B88A-4935-B823-C6C7D6D314F0}"/>
            </c:ext>
          </c:extLst>
        </c:ser>
        <c:ser>
          <c:idx val="8"/>
          <c:order val="7"/>
          <c:spPr>
            <a:ln w="19050" cap="rnd">
              <a:solidFill>
                <a:srgbClr val="0070C0"/>
              </a:solidFill>
              <a:round/>
            </a:ln>
            <a:effectLst/>
          </c:spPr>
          <c:marker>
            <c:symbol val="circle"/>
            <c:size val="8"/>
            <c:spPr>
              <a:solidFill>
                <a:srgbClr val="0070C0"/>
              </a:solidFill>
              <a:ln w="6350">
                <a:solidFill>
                  <a:schemeClr val="tx1"/>
                </a:solidFill>
              </a:ln>
              <a:effectLst/>
            </c:spPr>
          </c:marker>
          <c:xVal>
            <c:numRef>
              <c:f>Apollo!$A$70:$A$81</c:f>
              <c:numCache>
                <c:formatCode>General</c:formatCode>
                <c:ptCount val="12"/>
              </c:numCache>
            </c:numRef>
          </c:xVal>
          <c:yVal>
            <c:numRef>
              <c:f>Apollo!$K$70:$K$81</c:f>
              <c:numCache>
                <c:formatCode>General</c:formatCode>
                <c:ptCount val="12"/>
              </c:numCache>
            </c:numRef>
          </c:yVal>
          <c:smooth val="0"/>
          <c:extLst>
            <c:ext xmlns:c16="http://schemas.microsoft.com/office/drawing/2014/chart" uri="{C3380CC4-5D6E-409C-BE32-E72D297353CC}">
              <c16:uniqueId val="{00000008-B88A-4935-B823-C6C7D6D314F0}"/>
            </c:ext>
          </c:extLst>
        </c:ser>
        <c:ser>
          <c:idx val="9"/>
          <c:order val="8"/>
          <c:spPr>
            <a:ln w="19050" cap="rnd">
              <a:solidFill>
                <a:srgbClr val="0070C0"/>
              </a:solidFill>
              <a:round/>
            </a:ln>
            <a:effectLst/>
          </c:spPr>
          <c:marker>
            <c:symbol val="circle"/>
            <c:size val="8"/>
            <c:spPr>
              <a:solidFill>
                <a:srgbClr val="0070C0"/>
              </a:solidFill>
              <a:ln w="6350">
                <a:solidFill>
                  <a:schemeClr val="tx1"/>
                </a:solidFill>
              </a:ln>
              <a:effectLst/>
            </c:spPr>
          </c:marker>
          <c:xVal>
            <c:numRef>
              <c:f>Apollo!$A$70:$A$81</c:f>
              <c:numCache>
                <c:formatCode>General</c:formatCode>
                <c:ptCount val="12"/>
              </c:numCache>
            </c:numRef>
          </c:xVal>
          <c:yVal>
            <c:numRef>
              <c:f>Apollo!$L$70:$L$81</c:f>
              <c:numCache>
                <c:formatCode>General</c:formatCode>
                <c:ptCount val="12"/>
              </c:numCache>
            </c:numRef>
          </c:yVal>
          <c:smooth val="0"/>
          <c:extLst>
            <c:ext xmlns:c16="http://schemas.microsoft.com/office/drawing/2014/chart" uri="{C3380CC4-5D6E-409C-BE32-E72D297353CC}">
              <c16:uniqueId val="{00000009-B88A-4935-B823-C6C7D6D314F0}"/>
            </c:ext>
          </c:extLst>
        </c:ser>
        <c:ser>
          <c:idx val="10"/>
          <c:order val="9"/>
          <c:spPr>
            <a:ln w="19050" cap="rnd">
              <a:solidFill>
                <a:srgbClr val="0070C0"/>
              </a:solidFill>
              <a:round/>
            </a:ln>
            <a:effectLst/>
          </c:spPr>
          <c:marker>
            <c:symbol val="circle"/>
            <c:size val="8"/>
            <c:spPr>
              <a:solidFill>
                <a:srgbClr val="0070C0"/>
              </a:solidFill>
              <a:ln w="6350">
                <a:solidFill>
                  <a:schemeClr val="tx1"/>
                </a:solidFill>
              </a:ln>
              <a:effectLst/>
            </c:spPr>
          </c:marker>
          <c:xVal>
            <c:numRef>
              <c:f>Apollo!$A$70:$A$81</c:f>
              <c:numCache>
                <c:formatCode>General</c:formatCode>
                <c:ptCount val="12"/>
              </c:numCache>
            </c:numRef>
          </c:xVal>
          <c:yVal>
            <c:numRef>
              <c:f>Apollo!$M$70:$M$81</c:f>
              <c:numCache>
                <c:formatCode>General</c:formatCode>
                <c:ptCount val="12"/>
              </c:numCache>
            </c:numRef>
          </c:yVal>
          <c:smooth val="0"/>
          <c:extLst>
            <c:ext xmlns:c16="http://schemas.microsoft.com/office/drawing/2014/chart" uri="{C3380CC4-5D6E-409C-BE32-E72D297353CC}">
              <c16:uniqueId val="{0000000A-B88A-4935-B823-C6C7D6D314F0}"/>
            </c:ext>
          </c:extLst>
        </c:ser>
        <c:ser>
          <c:idx val="12"/>
          <c:order val="10"/>
          <c:spPr>
            <a:ln w="19050" cap="rnd">
              <a:solidFill>
                <a:srgbClr val="0070C0"/>
              </a:solidFill>
              <a:round/>
            </a:ln>
            <a:effectLst/>
          </c:spPr>
          <c:marker>
            <c:symbol val="circle"/>
            <c:size val="8"/>
            <c:spPr>
              <a:solidFill>
                <a:srgbClr val="0070C0"/>
              </a:solidFill>
              <a:ln w="6350">
                <a:solidFill>
                  <a:schemeClr val="tx1"/>
                </a:solidFill>
              </a:ln>
              <a:effectLst/>
            </c:spPr>
          </c:marker>
          <c:xVal>
            <c:numRef>
              <c:f>Apollo!$A$70:$A$81</c:f>
              <c:numCache>
                <c:formatCode>General</c:formatCode>
                <c:ptCount val="12"/>
              </c:numCache>
            </c:numRef>
          </c:xVal>
          <c:yVal>
            <c:numRef>
              <c:f>Apollo!$O$70:$O$81</c:f>
              <c:numCache>
                <c:formatCode>General</c:formatCode>
                <c:ptCount val="12"/>
              </c:numCache>
            </c:numRef>
          </c:yVal>
          <c:smooth val="0"/>
          <c:extLst>
            <c:ext xmlns:c16="http://schemas.microsoft.com/office/drawing/2014/chart" uri="{C3380CC4-5D6E-409C-BE32-E72D297353CC}">
              <c16:uniqueId val="{0000000C-B88A-4935-B823-C6C7D6D314F0}"/>
            </c:ext>
          </c:extLst>
        </c:ser>
        <c:ser>
          <c:idx val="13"/>
          <c:order val="11"/>
          <c:spPr>
            <a:ln w="19050" cap="rnd">
              <a:solidFill>
                <a:srgbClr val="0070C0"/>
              </a:solidFill>
              <a:round/>
            </a:ln>
            <a:effectLst/>
          </c:spPr>
          <c:marker>
            <c:symbol val="circle"/>
            <c:size val="8"/>
            <c:spPr>
              <a:solidFill>
                <a:schemeClr val="tx1"/>
              </a:solidFill>
              <a:ln w="6350">
                <a:solidFill>
                  <a:schemeClr val="tx1"/>
                </a:solidFill>
              </a:ln>
              <a:effectLst/>
            </c:spPr>
          </c:marker>
          <c:xVal>
            <c:numRef>
              <c:f>Apollo!$A$70:$A$81</c:f>
              <c:numCache>
                <c:formatCode>General</c:formatCode>
                <c:ptCount val="12"/>
              </c:numCache>
            </c:numRef>
          </c:xVal>
          <c:yVal>
            <c:numRef>
              <c:f>Apollo!$P$70:$P$81</c:f>
              <c:numCache>
                <c:formatCode>General</c:formatCode>
                <c:ptCount val="12"/>
              </c:numCache>
            </c:numRef>
          </c:yVal>
          <c:smooth val="0"/>
          <c:extLst>
            <c:ext xmlns:c16="http://schemas.microsoft.com/office/drawing/2014/chart" uri="{C3380CC4-5D6E-409C-BE32-E72D297353CC}">
              <c16:uniqueId val="{0000000D-B88A-4935-B823-C6C7D6D314F0}"/>
            </c:ext>
          </c:extLst>
        </c:ser>
        <c:ser>
          <c:idx val="14"/>
          <c:order val="12"/>
          <c:spPr>
            <a:ln w="19050" cap="rnd">
              <a:solidFill>
                <a:srgbClr val="0070C0"/>
              </a:solidFill>
              <a:round/>
            </a:ln>
            <a:effectLst/>
          </c:spPr>
          <c:marker>
            <c:symbol val="circle"/>
            <c:size val="8"/>
            <c:spPr>
              <a:solidFill>
                <a:schemeClr val="tx1"/>
              </a:solidFill>
              <a:ln w="6350">
                <a:solidFill>
                  <a:srgbClr val="0070C0"/>
                </a:solidFill>
              </a:ln>
              <a:effectLst/>
            </c:spPr>
          </c:marker>
          <c:xVal>
            <c:numRef>
              <c:f>Apollo!$A$70:$A$81</c:f>
              <c:numCache>
                <c:formatCode>General</c:formatCode>
                <c:ptCount val="12"/>
              </c:numCache>
            </c:numRef>
          </c:xVal>
          <c:yVal>
            <c:numRef>
              <c:f>Apollo!$Q$70:$Q$81</c:f>
              <c:numCache>
                <c:formatCode>General</c:formatCode>
                <c:ptCount val="12"/>
              </c:numCache>
            </c:numRef>
          </c:yVal>
          <c:smooth val="0"/>
          <c:extLst>
            <c:ext xmlns:c16="http://schemas.microsoft.com/office/drawing/2014/chart" uri="{C3380CC4-5D6E-409C-BE32-E72D297353CC}">
              <c16:uniqueId val="{0000000E-B88A-4935-B823-C6C7D6D314F0}"/>
            </c:ext>
          </c:extLst>
        </c:ser>
        <c:ser>
          <c:idx val="15"/>
          <c:order val="13"/>
          <c:spPr>
            <a:ln w="19050" cap="rnd">
              <a:solidFill>
                <a:srgbClr val="0070C0"/>
              </a:solidFill>
              <a:round/>
            </a:ln>
            <a:effectLst/>
          </c:spPr>
          <c:marker>
            <c:symbol val="circle"/>
            <c:size val="8"/>
            <c:spPr>
              <a:solidFill>
                <a:srgbClr val="0070C0"/>
              </a:solidFill>
              <a:ln w="6350">
                <a:solidFill>
                  <a:schemeClr val="tx1"/>
                </a:solidFill>
              </a:ln>
              <a:effectLst/>
            </c:spPr>
          </c:marker>
          <c:xVal>
            <c:numRef>
              <c:f>Apollo!$A$70:$A$81</c:f>
              <c:numCache>
                <c:formatCode>General</c:formatCode>
                <c:ptCount val="12"/>
              </c:numCache>
            </c:numRef>
          </c:xVal>
          <c:yVal>
            <c:numRef>
              <c:f>Apollo!$R$70:$R$81</c:f>
              <c:numCache>
                <c:formatCode>General</c:formatCode>
                <c:ptCount val="12"/>
              </c:numCache>
            </c:numRef>
          </c:yVal>
          <c:smooth val="0"/>
          <c:extLst>
            <c:ext xmlns:c16="http://schemas.microsoft.com/office/drawing/2014/chart" uri="{C3380CC4-5D6E-409C-BE32-E72D297353CC}">
              <c16:uniqueId val="{0000000F-B88A-4935-B823-C6C7D6D314F0}"/>
            </c:ext>
          </c:extLst>
        </c:ser>
        <c:ser>
          <c:idx val="16"/>
          <c:order val="14"/>
          <c:spPr>
            <a:ln w="19050" cap="rnd">
              <a:solidFill>
                <a:srgbClr val="0070C0"/>
              </a:solidFill>
              <a:round/>
            </a:ln>
            <a:effectLst/>
          </c:spPr>
          <c:marker>
            <c:symbol val="circle"/>
            <c:size val="8"/>
            <c:spPr>
              <a:solidFill>
                <a:srgbClr val="0070C0"/>
              </a:solidFill>
              <a:ln w="6350">
                <a:solidFill>
                  <a:schemeClr val="tx1"/>
                </a:solidFill>
              </a:ln>
              <a:effectLst/>
            </c:spPr>
          </c:marker>
          <c:xVal>
            <c:numRef>
              <c:f>Apollo!$A$70:$A$81</c:f>
              <c:numCache>
                <c:formatCode>General</c:formatCode>
                <c:ptCount val="12"/>
              </c:numCache>
            </c:numRef>
          </c:xVal>
          <c:yVal>
            <c:numRef>
              <c:f>Apollo!$S$70:$S$81</c:f>
              <c:numCache>
                <c:formatCode>General</c:formatCode>
                <c:ptCount val="12"/>
              </c:numCache>
            </c:numRef>
          </c:yVal>
          <c:smooth val="0"/>
          <c:extLst>
            <c:ext xmlns:c16="http://schemas.microsoft.com/office/drawing/2014/chart" uri="{C3380CC4-5D6E-409C-BE32-E72D297353CC}">
              <c16:uniqueId val="{00000010-B88A-4935-B823-C6C7D6D314F0}"/>
            </c:ext>
          </c:extLst>
        </c:ser>
        <c:ser>
          <c:idx val="17"/>
          <c:order val="15"/>
          <c:spPr>
            <a:ln w="19050" cap="rnd">
              <a:solidFill>
                <a:srgbClr val="0070C0"/>
              </a:solidFill>
              <a:round/>
            </a:ln>
            <a:effectLst/>
          </c:spPr>
          <c:marker>
            <c:symbol val="circle"/>
            <c:size val="8"/>
            <c:spPr>
              <a:solidFill>
                <a:srgbClr val="0070C0"/>
              </a:solidFill>
              <a:ln w="6350">
                <a:solidFill>
                  <a:schemeClr val="tx1"/>
                </a:solidFill>
              </a:ln>
              <a:effectLst/>
            </c:spPr>
          </c:marker>
          <c:xVal>
            <c:numRef>
              <c:f>Apollo!$A$70:$A$81</c:f>
              <c:numCache>
                <c:formatCode>General</c:formatCode>
                <c:ptCount val="12"/>
              </c:numCache>
            </c:numRef>
          </c:xVal>
          <c:yVal>
            <c:numRef>
              <c:f>Apollo!$T$70:$T$81</c:f>
              <c:numCache>
                <c:formatCode>General</c:formatCode>
                <c:ptCount val="12"/>
              </c:numCache>
            </c:numRef>
          </c:yVal>
          <c:smooth val="0"/>
          <c:extLst>
            <c:ext xmlns:c16="http://schemas.microsoft.com/office/drawing/2014/chart" uri="{C3380CC4-5D6E-409C-BE32-E72D297353CC}">
              <c16:uniqueId val="{00000011-B88A-4935-B823-C6C7D6D314F0}"/>
            </c:ext>
          </c:extLst>
        </c:ser>
        <c:ser>
          <c:idx val="18"/>
          <c:order val="16"/>
          <c:spPr>
            <a:ln w="19050" cap="rnd">
              <a:solidFill>
                <a:srgbClr val="0070C0"/>
              </a:solidFill>
              <a:round/>
            </a:ln>
            <a:effectLst/>
          </c:spPr>
          <c:marker>
            <c:symbol val="circle"/>
            <c:size val="8"/>
            <c:spPr>
              <a:solidFill>
                <a:srgbClr val="0070C0"/>
              </a:solidFill>
              <a:ln w="6350">
                <a:solidFill>
                  <a:schemeClr val="tx1"/>
                </a:solidFill>
              </a:ln>
              <a:effectLst/>
            </c:spPr>
          </c:marker>
          <c:xVal>
            <c:numRef>
              <c:f>Apollo!$A$70:$A$81</c:f>
              <c:numCache>
                <c:formatCode>General</c:formatCode>
                <c:ptCount val="12"/>
              </c:numCache>
            </c:numRef>
          </c:xVal>
          <c:yVal>
            <c:numRef>
              <c:f>Apollo!$U$70:$U$81</c:f>
              <c:numCache>
                <c:formatCode>General</c:formatCode>
                <c:ptCount val="12"/>
              </c:numCache>
            </c:numRef>
          </c:yVal>
          <c:smooth val="0"/>
          <c:extLst>
            <c:ext xmlns:c16="http://schemas.microsoft.com/office/drawing/2014/chart" uri="{C3380CC4-5D6E-409C-BE32-E72D297353CC}">
              <c16:uniqueId val="{00000012-B88A-4935-B823-C6C7D6D314F0}"/>
            </c:ext>
          </c:extLst>
        </c:ser>
        <c:ser>
          <c:idx val="19"/>
          <c:order val="17"/>
          <c:spPr>
            <a:ln w="19050" cap="rnd">
              <a:solidFill>
                <a:srgbClr val="0070C0"/>
              </a:solidFill>
              <a:round/>
            </a:ln>
            <a:effectLst/>
          </c:spPr>
          <c:marker>
            <c:symbol val="circle"/>
            <c:size val="8"/>
            <c:spPr>
              <a:solidFill>
                <a:srgbClr val="0070C0"/>
              </a:solidFill>
              <a:ln w="6350">
                <a:solidFill>
                  <a:schemeClr val="tx1"/>
                </a:solidFill>
              </a:ln>
              <a:effectLst/>
            </c:spPr>
          </c:marker>
          <c:xVal>
            <c:numRef>
              <c:f>Apollo!$A$70:$A$81</c:f>
              <c:numCache>
                <c:formatCode>General</c:formatCode>
                <c:ptCount val="12"/>
              </c:numCache>
            </c:numRef>
          </c:xVal>
          <c:yVal>
            <c:numRef>
              <c:f>Apollo!$V$70:$V$81</c:f>
              <c:numCache>
                <c:formatCode>General</c:formatCode>
                <c:ptCount val="12"/>
              </c:numCache>
            </c:numRef>
          </c:yVal>
          <c:smooth val="0"/>
          <c:extLst>
            <c:ext xmlns:c16="http://schemas.microsoft.com/office/drawing/2014/chart" uri="{C3380CC4-5D6E-409C-BE32-E72D297353CC}">
              <c16:uniqueId val="{00000013-B88A-4935-B823-C6C7D6D314F0}"/>
            </c:ext>
          </c:extLst>
        </c:ser>
        <c:ser>
          <c:idx val="20"/>
          <c:order val="18"/>
          <c:spPr>
            <a:ln w="19050" cap="rnd">
              <a:solidFill>
                <a:srgbClr val="0070C0"/>
              </a:solidFill>
              <a:round/>
            </a:ln>
            <a:effectLst/>
          </c:spPr>
          <c:marker>
            <c:symbol val="circle"/>
            <c:size val="8"/>
            <c:spPr>
              <a:solidFill>
                <a:srgbClr val="0070C0"/>
              </a:solidFill>
              <a:ln w="6350">
                <a:solidFill>
                  <a:schemeClr val="tx1"/>
                </a:solidFill>
              </a:ln>
              <a:effectLst/>
            </c:spPr>
          </c:marker>
          <c:xVal>
            <c:numRef>
              <c:f>Apollo!$A$70:$A$81</c:f>
              <c:numCache>
                <c:formatCode>General</c:formatCode>
                <c:ptCount val="12"/>
              </c:numCache>
            </c:numRef>
          </c:xVal>
          <c:yVal>
            <c:numRef>
              <c:f>Apollo!$W$70:$W$81</c:f>
              <c:numCache>
                <c:formatCode>General</c:formatCode>
                <c:ptCount val="12"/>
              </c:numCache>
            </c:numRef>
          </c:yVal>
          <c:smooth val="0"/>
          <c:extLst>
            <c:ext xmlns:c16="http://schemas.microsoft.com/office/drawing/2014/chart" uri="{C3380CC4-5D6E-409C-BE32-E72D297353CC}">
              <c16:uniqueId val="{00000014-B88A-4935-B823-C6C7D6D314F0}"/>
            </c:ext>
          </c:extLst>
        </c:ser>
        <c:ser>
          <c:idx val="21"/>
          <c:order val="19"/>
          <c:spPr>
            <a:ln w="19050" cap="rnd">
              <a:solidFill>
                <a:srgbClr val="0070C0"/>
              </a:solidFill>
              <a:round/>
            </a:ln>
            <a:effectLst/>
          </c:spPr>
          <c:marker>
            <c:symbol val="circle"/>
            <c:size val="8"/>
            <c:spPr>
              <a:solidFill>
                <a:srgbClr val="0070C0"/>
              </a:solidFill>
              <a:ln w="6350">
                <a:solidFill>
                  <a:schemeClr val="tx1"/>
                </a:solidFill>
              </a:ln>
              <a:effectLst/>
            </c:spPr>
          </c:marker>
          <c:xVal>
            <c:numRef>
              <c:f>Apollo!$A$70:$A$81</c:f>
              <c:numCache>
                <c:formatCode>General</c:formatCode>
                <c:ptCount val="12"/>
              </c:numCache>
            </c:numRef>
          </c:xVal>
          <c:yVal>
            <c:numRef>
              <c:f>Apollo!$X$70:$X$81</c:f>
              <c:numCache>
                <c:formatCode>General</c:formatCode>
                <c:ptCount val="12"/>
              </c:numCache>
            </c:numRef>
          </c:yVal>
          <c:smooth val="0"/>
          <c:extLst>
            <c:ext xmlns:c16="http://schemas.microsoft.com/office/drawing/2014/chart" uri="{C3380CC4-5D6E-409C-BE32-E72D297353CC}">
              <c16:uniqueId val="{00000015-B88A-4935-B823-C6C7D6D314F0}"/>
            </c:ext>
          </c:extLst>
        </c:ser>
        <c:ser>
          <c:idx val="22"/>
          <c:order val="20"/>
          <c:spPr>
            <a:ln w="19050" cap="rnd">
              <a:solidFill>
                <a:srgbClr val="0070C0"/>
              </a:solidFill>
              <a:round/>
            </a:ln>
            <a:effectLst/>
          </c:spPr>
          <c:marker>
            <c:symbol val="circle"/>
            <c:size val="8"/>
            <c:spPr>
              <a:solidFill>
                <a:srgbClr val="0070C0"/>
              </a:solidFill>
              <a:ln w="6350">
                <a:solidFill>
                  <a:schemeClr val="tx1"/>
                </a:solidFill>
              </a:ln>
              <a:effectLst/>
            </c:spPr>
          </c:marker>
          <c:xVal>
            <c:numRef>
              <c:f>Apollo!$A$70:$A$81</c:f>
              <c:numCache>
                <c:formatCode>General</c:formatCode>
                <c:ptCount val="12"/>
              </c:numCache>
            </c:numRef>
          </c:xVal>
          <c:yVal>
            <c:numRef>
              <c:f>Apollo!$Y$70:$Y$81</c:f>
              <c:numCache>
                <c:formatCode>General</c:formatCode>
                <c:ptCount val="12"/>
              </c:numCache>
            </c:numRef>
          </c:yVal>
          <c:smooth val="0"/>
          <c:extLst>
            <c:ext xmlns:c16="http://schemas.microsoft.com/office/drawing/2014/chart" uri="{C3380CC4-5D6E-409C-BE32-E72D297353CC}">
              <c16:uniqueId val="{00000016-B88A-4935-B823-C6C7D6D314F0}"/>
            </c:ext>
          </c:extLst>
        </c:ser>
        <c:ser>
          <c:idx val="23"/>
          <c:order val="21"/>
          <c:spPr>
            <a:ln w="19050" cap="rnd">
              <a:solidFill>
                <a:srgbClr val="0070C0"/>
              </a:solidFill>
              <a:round/>
            </a:ln>
            <a:effectLst/>
          </c:spPr>
          <c:marker>
            <c:symbol val="circle"/>
            <c:size val="8"/>
            <c:spPr>
              <a:solidFill>
                <a:srgbClr val="0070C0"/>
              </a:solidFill>
              <a:ln w="6350">
                <a:solidFill>
                  <a:schemeClr val="tx1"/>
                </a:solidFill>
              </a:ln>
              <a:effectLst/>
            </c:spPr>
          </c:marker>
          <c:xVal>
            <c:numRef>
              <c:f>Apollo!$A$70:$A$81</c:f>
              <c:numCache>
                <c:formatCode>General</c:formatCode>
                <c:ptCount val="12"/>
              </c:numCache>
            </c:numRef>
          </c:xVal>
          <c:yVal>
            <c:numRef>
              <c:f>Apollo!$Z$70:$Z$81</c:f>
              <c:numCache>
                <c:formatCode>General</c:formatCode>
                <c:ptCount val="12"/>
              </c:numCache>
            </c:numRef>
          </c:yVal>
          <c:smooth val="0"/>
          <c:extLst>
            <c:ext xmlns:c16="http://schemas.microsoft.com/office/drawing/2014/chart" uri="{C3380CC4-5D6E-409C-BE32-E72D297353CC}">
              <c16:uniqueId val="{00000017-B88A-4935-B823-C6C7D6D314F0}"/>
            </c:ext>
          </c:extLst>
        </c:ser>
        <c:ser>
          <c:idx val="24"/>
          <c:order val="22"/>
          <c:spPr>
            <a:ln w="19050" cap="rnd">
              <a:solidFill>
                <a:srgbClr val="0070C0"/>
              </a:solidFill>
              <a:round/>
            </a:ln>
            <a:effectLst/>
          </c:spPr>
          <c:marker>
            <c:symbol val="circle"/>
            <c:size val="8"/>
            <c:spPr>
              <a:solidFill>
                <a:srgbClr val="0070C0"/>
              </a:solidFill>
              <a:ln w="6350">
                <a:solidFill>
                  <a:schemeClr val="tx1"/>
                </a:solidFill>
              </a:ln>
              <a:effectLst/>
            </c:spPr>
          </c:marker>
          <c:xVal>
            <c:numRef>
              <c:f>Apollo!$A$70:$A$81</c:f>
              <c:numCache>
                <c:formatCode>General</c:formatCode>
                <c:ptCount val="12"/>
              </c:numCache>
            </c:numRef>
          </c:xVal>
          <c:yVal>
            <c:numRef>
              <c:f>Apollo!$AA$70:$AA$81</c:f>
              <c:numCache>
                <c:formatCode>General</c:formatCode>
                <c:ptCount val="12"/>
              </c:numCache>
            </c:numRef>
          </c:yVal>
          <c:smooth val="0"/>
          <c:extLst>
            <c:ext xmlns:c16="http://schemas.microsoft.com/office/drawing/2014/chart" uri="{C3380CC4-5D6E-409C-BE32-E72D297353CC}">
              <c16:uniqueId val="{00000018-B88A-4935-B823-C6C7D6D314F0}"/>
            </c:ext>
          </c:extLst>
        </c:ser>
        <c:ser>
          <c:idx val="25"/>
          <c:order val="23"/>
          <c:spPr>
            <a:ln w="19050" cap="rnd">
              <a:solidFill>
                <a:srgbClr val="0070C0"/>
              </a:solidFill>
              <a:round/>
            </a:ln>
            <a:effectLst/>
          </c:spPr>
          <c:marker>
            <c:symbol val="circle"/>
            <c:size val="8"/>
            <c:spPr>
              <a:solidFill>
                <a:srgbClr val="0070C0"/>
              </a:solidFill>
              <a:ln w="6350">
                <a:solidFill>
                  <a:schemeClr val="tx1"/>
                </a:solidFill>
              </a:ln>
              <a:effectLst/>
            </c:spPr>
          </c:marker>
          <c:xVal>
            <c:numRef>
              <c:f>Apollo!$A$70:$A$81</c:f>
              <c:numCache>
                <c:formatCode>General</c:formatCode>
                <c:ptCount val="12"/>
              </c:numCache>
            </c:numRef>
          </c:xVal>
          <c:yVal>
            <c:numRef>
              <c:f>Apollo!$AB$70:$AB$81</c:f>
              <c:numCache>
                <c:formatCode>General</c:formatCode>
                <c:ptCount val="12"/>
              </c:numCache>
            </c:numRef>
          </c:yVal>
          <c:smooth val="0"/>
          <c:extLst>
            <c:ext xmlns:c16="http://schemas.microsoft.com/office/drawing/2014/chart" uri="{C3380CC4-5D6E-409C-BE32-E72D297353CC}">
              <c16:uniqueId val="{00000019-B88A-4935-B823-C6C7D6D314F0}"/>
            </c:ext>
          </c:extLst>
        </c:ser>
        <c:ser>
          <c:idx val="26"/>
          <c:order val="24"/>
          <c:spPr>
            <a:ln w="19050" cap="rnd">
              <a:solidFill>
                <a:srgbClr val="0070C0"/>
              </a:solidFill>
              <a:round/>
            </a:ln>
            <a:effectLst/>
          </c:spPr>
          <c:marker>
            <c:symbol val="circle"/>
            <c:size val="8"/>
            <c:spPr>
              <a:solidFill>
                <a:srgbClr val="0070C0"/>
              </a:solidFill>
              <a:ln w="6350">
                <a:solidFill>
                  <a:schemeClr val="tx1"/>
                </a:solidFill>
              </a:ln>
              <a:effectLst/>
            </c:spPr>
          </c:marker>
          <c:xVal>
            <c:numRef>
              <c:f>Apollo!$A$70:$A$81</c:f>
              <c:numCache>
                <c:formatCode>General</c:formatCode>
                <c:ptCount val="12"/>
              </c:numCache>
            </c:numRef>
          </c:xVal>
          <c:yVal>
            <c:numRef>
              <c:f>Apollo!$AC$70:$AC$81</c:f>
              <c:numCache>
                <c:formatCode>General</c:formatCode>
                <c:ptCount val="12"/>
              </c:numCache>
            </c:numRef>
          </c:yVal>
          <c:smooth val="0"/>
          <c:extLst>
            <c:ext xmlns:c16="http://schemas.microsoft.com/office/drawing/2014/chart" uri="{C3380CC4-5D6E-409C-BE32-E72D297353CC}">
              <c16:uniqueId val="{0000001A-B88A-4935-B823-C6C7D6D314F0}"/>
            </c:ext>
          </c:extLst>
        </c:ser>
        <c:ser>
          <c:idx val="27"/>
          <c:order val="25"/>
          <c:spPr>
            <a:ln w="19050" cap="rnd">
              <a:solidFill>
                <a:srgbClr val="0070C0"/>
              </a:solidFill>
              <a:round/>
            </a:ln>
            <a:effectLst/>
          </c:spPr>
          <c:marker>
            <c:symbol val="circle"/>
            <c:size val="8"/>
            <c:spPr>
              <a:solidFill>
                <a:srgbClr val="0070C0"/>
              </a:solidFill>
              <a:ln w="6350">
                <a:solidFill>
                  <a:schemeClr val="tx1"/>
                </a:solidFill>
              </a:ln>
              <a:effectLst/>
            </c:spPr>
          </c:marker>
          <c:xVal>
            <c:numRef>
              <c:f>Apollo!$A$70:$A$81</c:f>
              <c:numCache>
                <c:formatCode>General</c:formatCode>
                <c:ptCount val="12"/>
              </c:numCache>
            </c:numRef>
          </c:xVal>
          <c:yVal>
            <c:numRef>
              <c:f>Apollo!$AD$70:$AD$81</c:f>
              <c:numCache>
                <c:formatCode>General</c:formatCode>
                <c:ptCount val="12"/>
              </c:numCache>
            </c:numRef>
          </c:yVal>
          <c:smooth val="0"/>
          <c:extLst>
            <c:ext xmlns:c16="http://schemas.microsoft.com/office/drawing/2014/chart" uri="{C3380CC4-5D6E-409C-BE32-E72D297353CC}">
              <c16:uniqueId val="{0000001B-B88A-4935-B823-C6C7D6D314F0}"/>
            </c:ext>
          </c:extLst>
        </c:ser>
        <c:ser>
          <c:idx val="29"/>
          <c:order val="26"/>
          <c:spPr>
            <a:ln w="19050" cap="rnd">
              <a:solidFill>
                <a:srgbClr val="0070C0"/>
              </a:solidFill>
              <a:round/>
            </a:ln>
            <a:effectLst/>
          </c:spPr>
          <c:marker>
            <c:symbol val="circle"/>
            <c:size val="8"/>
            <c:spPr>
              <a:solidFill>
                <a:srgbClr val="0070C0"/>
              </a:solidFill>
              <a:ln w="6350">
                <a:solidFill>
                  <a:schemeClr val="tx1"/>
                </a:solidFill>
              </a:ln>
              <a:effectLst/>
            </c:spPr>
          </c:marker>
          <c:xVal>
            <c:numRef>
              <c:f>Apollo!$A$70:$A$81</c:f>
              <c:numCache>
                <c:formatCode>General</c:formatCode>
                <c:ptCount val="12"/>
              </c:numCache>
            </c:numRef>
          </c:xVal>
          <c:yVal>
            <c:numRef>
              <c:f>Apollo!$AF$70:$AF$81</c:f>
              <c:numCache>
                <c:formatCode>General</c:formatCode>
                <c:ptCount val="12"/>
              </c:numCache>
            </c:numRef>
          </c:yVal>
          <c:smooth val="0"/>
          <c:extLst>
            <c:ext xmlns:c16="http://schemas.microsoft.com/office/drawing/2014/chart" uri="{C3380CC4-5D6E-409C-BE32-E72D297353CC}">
              <c16:uniqueId val="{0000001D-B88A-4935-B823-C6C7D6D314F0}"/>
            </c:ext>
          </c:extLst>
        </c:ser>
        <c:ser>
          <c:idx val="30"/>
          <c:order val="27"/>
          <c:spPr>
            <a:ln w="19050" cap="rnd">
              <a:solidFill>
                <a:srgbClr val="0070C0"/>
              </a:solidFill>
              <a:round/>
            </a:ln>
            <a:effectLst/>
          </c:spPr>
          <c:marker>
            <c:symbol val="circle"/>
            <c:size val="8"/>
            <c:spPr>
              <a:solidFill>
                <a:srgbClr val="0070C0"/>
              </a:solidFill>
              <a:ln w="6350">
                <a:solidFill>
                  <a:schemeClr val="tx1"/>
                </a:solidFill>
              </a:ln>
              <a:effectLst/>
            </c:spPr>
          </c:marker>
          <c:xVal>
            <c:numRef>
              <c:f>Apollo!$A$70:$A$81</c:f>
              <c:numCache>
                <c:formatCode>General</c:formatCode>
                <c:ptCount val="12"/>
              </c:numCache>
            </c:numRef>
          </c:xVal>
          <c:yVal>
            <c:numRef>
              <c:f>Apollo!$AG$70:$AG$81</c:f>
              <c:numCache>
                <c:formatCode>General</c:formatCode>
                <c:ptCount val="12"/>
              </c:numCache>
            </c:numRef>
          </c:yVal>
          <c:smooth val="0"/>
          <c:extLst>
            <c:ext xmlns:c16="http://schemas.microsoft.com/office/drawing/2014/chart" uri="{C3380CC4-5D6E-409C-BE32-E72D297353CC}">
              <c16:uniqueId val="{0000001E-B88A-4935-B823-C6C7D6D314F0}"/>
            </c:ext>
          </c:extLst>
        </c:ser>
        <c:ser>
          <c:idx val="31"/>
          <c:order val="28"/>
          <c:spPr>
            <a:ln w="19050" cap="rnd">
              <a:solidFill>
                <a:srgbClr val="0070C0"/>
              </a:solidFill>
              <a:round/>
            </a:ln>
            <a:effectLst/>
          </c:spPr>
          <c:marker>
            <c:symbol val="circle"/>
            <c:size val="8"/>
            <c:spPr>
              <a:solidFill>
                <a:srgbClr val="0070C0"/>
              </a:solidFill>
              <a:ln w="6350">
                <a:solidFill>
                  <a:schemeClr val="tx1"/>
                </a:solidFill>
              </a:ln>
              <a:effectLst/>
            </c:spPr>
          </c:marker>
          <c:xVal>
            <c:numRef>
              <c:f>Apollo!$A$70:$A$81</c:f>
              <c:numCache>
                <c:formatCode>General</c:formatCode>
                <c:ptCount val="12"/>
              </c:numCache>
            </c:numRef>
          </c:xVal>
          <c:yVal>
            <c:numRef>
              <c:f>Apollo!$AH$70:$AH$81</c:f>
              <c:numCache>
                <c:formatCode>General</c:formatCode>
                <c:ptCount val="12"/>
              </c:numCache>
            </c:numRef>
          </c:yVal>
          <c:smooth val="0"/>
          <c:extLst>
            <c:ext xmlns:c16="http://schemas.microsoft.com/office/drawing/2014/chart" uri="{C3380CC4-5D6E-409C-BE32-E72D297353CC}">
              <c16:uniqueId val="{0000001F-B88A-4935-B823-C6C7D6D314F0}"/>
            </c:ext>
          </c:extLst>
        </c:ser>
        <c:ser>
          <c:idx val="32"/>
          <c:order val="29"/>
          <c:spPr>
            <a:ln w="19050" cap="rnd">
              <a:solidFill>
                <a:srgbClr val="0070C0"/>
              </a:solidFill>
              <a:round/>
            </a:ln>
            <a:effectLst/>
          </c:spPr>
          <c:marker>
            <c:symbol val="circle"/>
            <c:size val="8"/>
            <c:spPr>
              <a:solidFill>
                <a:srgbClr val="0070C0"/>
              </a:solidFill>
              <a:ln w="6350">
                <a:solidFill>
                  <a:schemeClr val="tx1"/>
                </a:solidFill>
              </a:ln>
              <a:effectLst/>
            </c:spPr>
          </c:marker>
          <c:xVal>
            <c:numRef>
              <c:f>Apollo!$A$70:$A$81</c:f>
              <c:numCache>
                <c:formatCode>General</c:formatCode>
                <c:ptCount val="12"/>
              </c:numCache>
            </c:numRef>
          </c:xVal>
          <c:yVal>
            <c:numRef>
              <c:f>Apollo!$AI$70:$AI$81</c:f>
              <c:numCache>
                <c:formatCode>General</c:formatCode>
                <c:ptCount val="12"/>
              </c:numCache>
            </c:numRef>
          </c:yVal>
          <c:smooth val="0"/>
          <c:extLst>
            <c:ext xmlns:c16="http://schemas.microsoft.com/office/drawing/2014/chart" uri="{C3380CC4-5D6E-409C-BE32-E72D297353CC}">
              <c16:uniqueId val="{00000020-B88A-4935-B823-C6C7D6D314F0}"/>
            </c:ext>
          </c:extLst>
        </c:ser>
        <c:ser>
          <c:idx val="33"/>
          <c:order val="30"/>
          <c:spPr>
            <a:ln w="19050" cap="rnd">
              <a:solidFill>
                <a:srgbClr val="0070C0"/>
              </a:solidFill>
              <a:round/>
            </a:ln>
            <a:effectLst/>
          </c:spPr>
          <c:marker>
            <c:symbol val="circle"/>
            <c:size val="8"/>
            <c:spPr>
              <a:solidFill>
                <a:srgbClr val="0070C0"/>
              </a:solidFill>
              <a:ln w="6350">
                <a:solidFill>
                  <a:schemeClr val="tx1"/>
                </a:solidFill>
              </a:ln>
              <a:effectLst/>
            </c:spPr>
          </c:marker>
          <c:xVal>
            <c:numRef>
              <c:f>Apollo!$A$70:$A$81</c:f>
              <c:numCache>
                <c:formatCode>General</c:formatCode>
                <c:ptCount val="12"/>
              </c:numCache>
            </c:numRef>
          </c:xVal>
          <c:yVal>
            <c:numRef>
              <c:f>Apollo!$AJ$70:$AJ$81</c:f>
              <c:numCache>
                <c:formatCode>General</c:formatCode>
                <c:ptCount val="12"/>
              </c:numCache>
            </c:numRef>
          </c:yVal>
          <c:smooth val="0"/>
          <c:extLst>
            <c:ext xmlns:c16="http://schemas.microsoft.com/office/drawing/2014/chart" uri="{C3380CC4-5D6E-409C-BE32-E72D297353CC}">
              <c16:uniqueId val="{00000021-B88A-4935-B823-C6C7D6D314F0}"/>
            </c:ext>
          </c:extLst>
        </c:ser>
        <c:ser>
          <c:idx val="34"/>
          <c:order val="31"/>
          <c:spPr>
            <a:ln w="19050" cap="rnd">
              <a:solidFill>
                <a:srgbClr val="0070C0"/>
              </a:solidFill>
              <a:round/>
            </a:ln>
            <a:effectLst/>
          </c:spPr>
          <c:marker>
            <c:symbol val="circle"/>
            <c:size val="8"/>
            <c:spPr>
              <a:solidFill>
                <a:srgbClr val="0070C0"/>
              </a:solidFill>
              <a:ln w="6350">
                <a:solidFill>
                  <a:schemeClr val="tx1"/>
                </a:solidFill>
              </a:ln>
              <a:effectLst/>
            </c:spPr>
          </c:marker>
          <c:xVal>
            <c:numRef>
              <c:f>Apollo!$A$70:$A$81</c:f>
              <c:numCache>
                <c:formatCode>General</c:formatCode>
                <c:ptCount val="12"/>
              </c:numCache>
            </c:numRef>
          </c:xVal>
          <c:yVal>
            <c:numRef>
              <c:f>Apollo!$AK$70:$AK$81</c:f>
              <c:numCache>
                <c:formatCode>General</c:formatCode>
                <c:ptCount val="12"/>
              </c:numCache>
            </c:numRef>
          </c:yVal>
          <c:smooth val="0"/>
          <c:extLst>
            <c:ext xmlns:c16="http://schemas.microsoft.com/office/drawing/2014/chart" uri="{C3380CC4-5D6E-409C-BE32-E72D297353CC}">
              <c16:uniqueId val="{00000022-B88A-4935-B823-C6C7D6D314F0}"/>
            </c:ext>
          </c:extLst>
        </c:ser>
        <c:ser>
          <c:idx val="35"/>
          <c:order val="32"/>
          <c:spPr>
            <a:ln w="19050" cap="rnd">
              <a:solidFill>
                <a:srgbClr val="0070C0"/>
              </a:solidFill>
              <a:round/>
            </a:ln>
            <a:effectLst/>
          </c:spPr>
          <c:marker>
            <c:symbol val="circle"/>
            <c:size val="8"/>
            <c:spPr>
              <a:solidFill>
                <a:srgbClr val="0070C0"/>
              </a:solidFill>
              <a:ln w="6350">
                <a:solidFill>
                  <a:schemeClr val="tx1"/>
                </a:solidFill>
              </a:ln>
              <a:effectLst/>
            </c:spPr>
          </c:marker>
          <c:xVal>
            <c:numRef>
              <c:f>Apollo!$A$70:$A$81</c:f>
              <c:numCache>
                <c:formatCode>General</c:formatCode>
                <c:ptCount val="12"/>
              </c:numCache>
            </c:numRef>
          </c:xVal>
          <c:yVal>
            <c:numRef>
              <c:f>Apollo!$AL$70:$AL$81</c:f>
              <c:numCache>
                <c:formatCode>General</c:formatCode>
                <c:ptCount val="12"/>
              </c:numCache>
            </c:numRef>
          </c:yVal>
          <c:smooth val="0"/>
          <c:extLst>
            <c:ext xmlns:c16="http://schemas.microsoft.com/office/drawing/2014/chart" uri="{C3380CC4-5D6E-409C-BE32-E72D297353CC}">
              <c16:uniqueId val="{00000023-B88A-4935-B823-C6C7D6D314F0}"/>
            </c:ext>
          </c:extLst>
        </c:ser>
        <c:ser>
          <c:idx val="36"/>
          <c:order val="33"/>
          <c:spPr>
            <a:ln w="19050" cap="rnd">
              <a:solidFill>
                <a:srgbClr val="0070C0"/>
              </a:solidFill>
              <a:round/>
            </a:ln>
            <a:effectLst/>
          </c:spPr>
          <c:marker>
            <c:symbol val="circle"/>
            <c:size val="8"/>
            <c:spPr>
              <a:solidFill>
                <a:srgbClr val="0070C0"/>
              </a:solidFill>
              <a:ln w="6350">
                <a:solidFill>
                  <a:schemeClr val="tx1"/>
                </a:solidFill>
              </a:ln>
              <a:effectLst/>
            </c:spPr>
          </c:marker>
          <c:xVal>
            <c:numRef>
              <c:f>Apollo!$A$70:$A$81</c:f>
              <c:numCache>
                <c:formatCode>General</c:formatCode>
                <c:ptCount val="12"/>
              </c:numCache>
            </c:numRef>
          </c:xVal>
          <c:yVal>
            <c:numRef>
              <c:f>Apollo!$AM$70:$AM$81</c:f>
              <c:numCache>
                <c:formatCode>General</c:formatCode>
                <c:ptCount val="12"/>
              </c:numCache>
            </c:numRef>
          </c:yVal>
          <c:smooth val="0"/>
          <c:extLst>
            <c:ext xmlns:c16="http://schemas.microsoft.com/office/drawing/2014/chart" uri="{C3380CC4-5D6E-409C-BE32-E72D297353CC}">
              <c16:uniqueId val="{00000024-B88A-4935-B823-C6C7D6D314F0}"/>
            </c:ext>
          </c:extLst>
        </c:ser>
        <c:ser>
          <c:idx val="37"/>
          <c:order val="34"/>
          <c:spPr>
            <a:ln w="19050" cap="rnd">
              <a:solidFill>
                <a:srgbClr val="0070C0"/>
              </a:solidFill>
              <a:round/>
            </a:ln>
            <a:effectLst/>
          </c:spPr>
          <c:marker>
            <c:symbol val="circle"/>
            <c:size val="8"/>
            <c:spPr>
              <a:solidFill>
                <a:srgbClr val="0070C0"/>
              </a:solidFill>
              <a:ln w="6350">
                <a:solidFill>
                  <a:schemeClr val="tx1"/>
                </a:solidFill>
              </a:ln>
              <a:effectLst/>
            </c:spPr>
          </c:marker>
          <c:xVal>
            <c:numRef>
              <c:f>Apollo!$A$70:$A$81</c:f>
              <c:numCache>
                <c:formatCode>General</c:formatCode>
                <c:ptCount val="12"/>
              </c:numCache>
            </c:numRef>
          </c:xVal>
          <c:yVal>
            <c:numRef>
              <c:f>Apollo!$AN$70:$AN$81</c:f>
              <c:numCache>
                <c:formatCode>General</c:formatCode>
                <c:ptCount val="12"/>
              </c:numCache>
            </c:numRef>
          </c:yVal>
          <c:smooth val="0"/>
          <c:extLst>
            <c:ext xmlns:c16="http://schemas.microsoft.com/office/drawing/2014/chart" uri="{C3380CC4-5D6E-409C-BE32-E72D297353CC}">
              <c16:uniqueId val="{00000025-B88A-4935-B823-C6C7D6D314F0}"/>
            </c:ext>
          </c:extLst>
        </c:ser>
        <c:ser>
          <c:idx val="38"/>
          <c:order val="35"/>
          <c:spPr>
            <a:ln w="19050" cap="rnd">
              <a:solidFill>
                <a:srgbClr val="0070C0"/>
              </a:solidFill>
              <a:round/>
            </a:ln>
            <a:effectLst/>
          </c:spPr>
          <c:marker>
            <c:symbol val="circle"/>
            <c:size val="8"/>
            <c:spPr>
              <a:solidFill>
                <a:srgbClr val="0070C0"/>
              </a:solidFill>
              <a:ln w="6350">
                <a:solidFill>
                  <a:schemeClr val="tx1"/>
                </a:solidFill>
              </a:ln>
              <a:effectLst/>
            </c:spPr>
          </c:marker>
          <c:xVal>
            <c:numRef>
              <c:f>Apollo!$A$70:$A$81</c:f>
              <c:numCache>
                <c:formatCode>General</c:formatCode>
                <c:ptCount val="12"/>
              </c:numCache>
            </c:numRef>
          </c:xVal>
          <c:yVal>
            <c:numRef>
              <c:f>Apollo!$AO$70:$AO$81</c:f>
              <c:numCache>
                <c:formatCode>General</c:formatCode>
                <c:ptCount val="12"/>
              </c:numCache>
            </c:numRef>
          </c:yVal>
          <c:smooth val="0"/>
          <c:extLst>
            <c:ext xmlns:c16="http://schemas.microsoft.com/office/drawing/2014/chart" uri="{C3380CC4-5D6E-409C-BE32-E72D297353CC}">
              <c16:uniqueId val="{00000026-B88A-4935-B823-C6C7D6D314F0}"/>
            </c:ext>
          </c:extLst>
        </c:ser>
        <c:ser>
          <c:idx val="39"/>
          <c:order val="36"/>
          <c:spPr>
            <a:ln w="19050" cap="rnd">
              <a:solidFill>
                <a:srgbClr val="0070C0"/>
              </a:solidFill>
              <a:round/>
            </a:ln>
            <a:effectLst/>
          </c:spPr>
          <c:marker>
            <c:symbol val="circle"/>
            <c:size val="8"/>
            <c:spPr>
              <a:solidFill>
                <a:srgbClr val="0070C0"/>
              </a:solidFill>
              <a:ln w="6350">
                <a:solidFill>
                  <a:schemeClr val="tx1"/>
                </a:solidFill>
              </a:ln>
              <a:effectLst/>
            </c:spPr>
          </c:marker>
          <c:xVal>
            <c:numRef>
              <c:f>Apollo!$A$70:$A$81</c:f>
              <c:numCache>
                <c:formatCode>General</c:formatCode>
                <c:ptCount val="12"/>
              </c:numCache>
            </c:numRef>
          </c:xVal>
          <c:yVal>
            <c:numRef>
              <c:f>Apollo!$AP$70:$AP$81</c:f>
              <c:numCache>
                <c:formatCode>General</c:formatCode>
                <c:ptCount val="12"/>
              </c:numCache>
            </c:numRef>
          </c:yVal>
          <c:smooth val="0"/>
          <c:extLst>
            <c:ext xmlns:c16="http://schemas.microsoft.com/office/drawing/2014/chart" uri="{C3380CC4-5D6E-409C-BE32-E72D297353CC}">
              <c16:uniqueId val="{00000027-B88A-4935-B823-C6C7D6D314F0}"/>
            </c:ext>
          </c:extLst>
        </c:ser>
        <c:ser>
          <c:idx val="40"/>
          <c:order val="37"/>
          <c:spPr>
            <a:ln w="19050" cap="rnd">
              <a:solidFill>
                <a:srgbClr val="0070C0"/>
              </a:solidFill>
              <a:round/>
            </a:ln>
            <a:effectLst/>
          </c:spPr>
          <c:marker>
            <c:symbol val="circle"/>
            <c:size val="8"/>
            <c:spPr>
              <a:solidFill>
                <a:srgbClr val="0070C0"/>
              </a:solidFill>
              <a:ln w="6350">
                <a:solidFill>
                  <a:schemeClr val="tx1"/>
                </a:solidFill>
              </a:ln>
              <a:effectLst/>
            </c:spPr>
          </c:marker>
          <c:xVal>
            <c:numRef>
              <c:f>Apollo!$A$70:$A$81</c:f>
              <c:numCache>
                <c:formatCode>General</c:formatCode>
                <c:ptCount val="12"/>
              </c:numCache>
            </c:numRef>
          </c:xVal>
          <c:yVal>
            <c:numRef>
              <c:f>Apollo!$AQ$70:$AQ$81</c:f>
              <c:numCache>
                <c:formatCode>General</c:formatCode>
                <c:ptCount val="12"/>
              </c:numCache>
            </c:numRef>
          </c:yVal>
          <c:smooth val="0"/>
          <c:extLst>
            <c:ext xmlns:c16="http://schemas.microsoft.com/office/drawing/2014/chart" uri="{C3380CC4-5D6E-409C-BE32-E72D297353CC}">
              <c16:uniqueId val="{00000028-B88A-4935-B823-C6C7D6D314F0}"/>
            </c:ext>
          </c:extLst>
        </c:ser>
        <c:ser>
          <c:idx val="41"/>
          <c:order val="38"/>
          <c:spPr>
            <a:ln w="19050" cap="rnd">
              <a:solidFill>
                <a:srgbClr val="0070C0"/>
              </a:solidFill>
              <a:round/>
            </a:ln>
            <a:effectLst/>
          </c:spPr>
          <c:marker>
            <c:symbol val="circle"/>
            <c:size val="8"/>
            <c:spPr>
              <a:solidFill>
                <a:srgbClr val="0070C0"/>
              </a:solidFill>
              <a:ln w="6350">
                <a:solidFill>
                  <a:schemeClr val="tx1"/>
                </a:solidFill>
              </a:ln>
              <a:effectLst/>
            </c:spPr>
          </c:marker>
          <c:xVal>
            <c:numRef>
              <c:f>Apollo!$A$70:$A$81</c:f>
              <c:numCache>
                <c:formatCode>General</c:formatCode>
                <c:ptCount val="12"/>
              </c:numCache>
            </c:numRef>
          </c:xVal>
          <c:yVal>
            <c:numRef>
              <c:f>Apollo!$AR$70:$AR$81</c:f>
              <c:numCache>
                <c:formatCode>General</c:formatCode>
                <c:ptCount val="12"/>
              </c:numCache>
            </c:numRef>
          </c:yVal>
          <c:smooth val="0"/>
          <c:extLst>
            <c:ext xmlns:c16="http://schemas.microsoft.com/office/drawing/2014/chart" uri="{C3380CC4-5D6E-409C-BE32-E72D297353CC}">
              <c16:uniqueId val="{00000029-B88A-4935-B823-C6C7D6D314F0}"/>
            </c:ext>
          </c:extLst>
        </c:ser>
        <c:ser>
          <c:idx val="42"/>
          <c:order val="39"/>
          <c:spPr>
            <a:ln w="19050" cap="rnd">
              <a:solidFill>
                <a:srgbClr val="0070C0"/>
              </a:solidFill>
              <a:round/>
            </a:ln>
            <a:effectLst/>
          </c:spPr>
          <c:marker>
            <c:symbol val="circle"/>
            <c:size val="8"/>
            <c:spPr>
              <a:solidFill>
                <a:srgbClr val="0070C0"/>
              </a:solidFill>
              <a:ln w="6350">
                <a:solidFill>
                  <a:schemeClr val="tx1"/>
                </a:solidFill>
              </a:ln>
              <a:effectLst/>
            </c:spPr>
          </c:marker>
          <c:xVal>
            <c:numRef>
              <c:f>Apollo!$A$70:$A$81</c:f>
              <c:numCache>
                <c:formatCode>General</c:formatCode>
                <c:ptCount val="12"/>
              </c:numCache>
            </c:numRef>
          </c:xVal>
          <c:yVal>
            <c:numRef>
              <c:f>Apollo!$AS$70:$AS$81</c:f>
              <c:numCache>
                <c:formatCode>General</c:formatCode>
                <c:ptCount val="12"/>
              </c:numCache>
            </c:numRef>
          </c:yVal>
          <c:smooth val="0"/>
          <c:extLst>
            <c:ext xmlns:c16="http://schemas.microsoft.com/office/drawing/2014/chart" uri="{C3380CC4-5D6E-409C-BE32-E72D297353CC}">
              <c16:uniqueId val="{0000002A-B88A-4935-B823-C6C7D6D314F0}"/>
            </c:ext>
          </c:extLst>
        </c:ser>
        <c:ser>
          <c:idx val="43"/>
          <c:order val="40"/>
          <c:spPr>
            <a:ln w="19050" cap="rnd">
              <a:solidFill>
                <a:srgbClr val="0070C0"/>
              </a:solidFill>
              <a:round/>
            </a:ln>
            <a:effectLst/>
          </c:spPr>
          <c:marker>
            <c:symbol val="circle"/>
            <c:size val="8"/>
            <c:spPr>
              <a:solidFill>
                <a:srgbClr val="0070C0"/>
              </a:solidFill>
              <a:ln w="6350">
                <a:solidFill>
                  <a:schemeClr val="tx1"/>
                </a:solidFill>
              </a:ln>
              <a:effectLst/>
            </c:spPr>
          </c:marker>
          <c:xVal>
            <c:numRef>
              <c:f>Apollo!$A$70:$A$81</c:f>
              <c:numCache>
                <c:formatCode>General</c:formatCode>
                <c:ptCount val="12"/>
              </c:numCache>
            </c:numRef>
          </c:xVal>
          <c:yVal>
            <c:numRef>
              <c:f>Apollo!$AT$70:$AT$81</c:f>
              <c:numCache>
                <c:formatCode>General</c:formatCode>
                <c:ptCount val="12"/>
              </c:numCache>
            </c:numRef>
          </c:yVal>
          <c:smooth val="0"/>
          <c:extLst>
            <c:ext xmlns:c16="http://schemas.microsoft.com/office/drawing/2014/chart" uri="{C3380CC4-5D6E-409C-BE32-E72D297353CC}">
              <c16:uniqueId val="{0000002B-B88A-4935-B823-C6C7D6D314F0}"/>
            </c:ext>
          </c:extLst>
        </c:ser>
        <c:ser>
          <c:idx val="44"/>
          <c:order val="41"/>
          <c:spPr>
            <a:ln w="19050" cap="rnd">
              <a:solidFill>
                <a:srgbClr val="0070C0"/>
              </a:solidFill>
              <a:round/>
            </a:ln>
            <a:effectLst/>
          </c:spPr>
          <c:marker>
            <c:symbol val="circle"/>
            <c:size val="8"/>
            <c:spPr>
              <a:solidFill>
                <a:srgbClr val="0070C0"/>
              </a:solidFill>
              <a:ln w="6350">
                <a:solidFill>
                  <a:schemeClr val="tx1"/>
                </a:solidFill>
              </a:ln>
              <a:effectLst/>
            </c:spPr>
          </c:marker>
          <c:xVal>
            <c:numRef>
              <c:f>Apollo!$A$70:$A$81</c:f>
              <c:numCache>
                <c:formatCode>General</c:formatCode>
                <c:ptCount val="12"/>
              </c:numCache>
            </c:numRef>
          </c:xVal>
          <c:yVal>
            <c:numRef>
              <c:f>Apollo!$AU$70:$AU$81</c:f>
              <c:numCache>
                <c:formatCode>General</c:formatCode>
                <c:ptCount val="12"/>
              </c:numCache>
            </c:numRef>
          </c:yVal>
          <c:smooth val="0"/>
          <c:extLst>
            <c:ext xmlns:c16="http://schemas.microsoft.com/office/drawing/2014/chart" uri="{C3380CC4-5D6E-409C-BE32-E72D297353CC}">
              <c16:uniqueId val="{0000002C-B88A-4935-B823-C6C7D6D314F0}"/>
            </c:ext>
          </c:extLst>
        </c:ser>
        <c:ser>
          <c:idx val="45"/>
          <c:order val="42"/>
          <c:spPr>
            <a:ln w="19050" cap="rnd">
              <a:solidFill>
                <a:srgbClr val="0070C0"/>
              </a:solidFill>
              <a:round/>
            </a:ln>
            <a:effectLst/>
          </c:spPr>
          <c:marker>
            <c:symbol val="circle"/>
            <c:size val="8"/>
            <c:spPr>
              <a:solidFill>
                <a:srgbClr val="0070C0"/>
              </a:solidFill>
              <a:ln w="6350">
                <a:solidFill>
                  <a:schemeClr val="tx1"/>
                </a:solidFill>
              </a:ln>
              <a:effectLst/>
            </c:spPr>
          </c:marker>
          <c:xVal>
            <c:numRef>
              <c:f>Apollo!$A$70:$A$81</c:f>
              <c:numCache>
                <c:formatCode>General</c:formatCode>
                <c:ptCount val="12"/>
              </c:numCache>
            </c:numRef>
          </c:xVal>
          <c:yVal>
            <c:numRef>
              <c:f>Apollo!$AV$70:$AV$81</c:f>
              <c:numCache>
                <c:formatCode>General</c:formatCode>
                <c:ptCount val="12"/>
              </c:numCache>
            </c:numRef>
          </c:yVal>
          <c:smooth val="0"/>
          <c:extLst>
            <c:ext xmlns:c16="http://schemas.microsoft.com/office/drawing/2014/chart" uri="{C3380CC4-5D6E-409C-BE32-E72D297353CC}">
              <c16:uniqueId val="{0000002D-B88A-4935-B823-C6C7D6D314F0}"/>
            </c:ext>
          </c:extLst>
        </c:ser>
        <c:ser>
          <c:idx val="46"/>
          <c:order val="43"/>
          <c:spPr>
            <a:ln w="19050" cap="rnd">
              <a:solidFill>
                <a:srgbClr val="0070C0"/>
              </a:solidFill>
              <a:round/>
            </a:ln>
            <a:effectLst/>
          </c:spPr>
          <c:marker>
            <c:symbol val="circle"/>
            <c:size val="8"/>
            <c:spPr>
              <a:solidFill>
                <a:srgbClr val="0070C0"/>
              </a:solidFill>
              <a:ln w="6350">
                <a:solidFill>
                  <a:schemeClr val="tx1"/>
                </a:solidFill>
              </a:ln>
              <a:effectLst/>
            </c:spPr>
          </c:marker>
          <c:xVal>
            <c:numRef>
              <c:f>Apollo!$A$70:$A$81</c:f>
              <c:numCache>
                <c:formatCode>General</c:formatCode>
                <c:ptCount val="12"/>
              </c:numCache>
            </c:numRef>
          </c:xVal>
          <c:yVal>
            <c:numRef>
              <c:f>Apollo!$AW$70:$AW$81</c:f>
              <c:numCache>
                <c:formatCode>General</c:formatCode>
                <c:ptCount val="12"/>
              </c:numCache>
            </c:numRef>
          </c:yVal>
          <c:smooth val="0"/>
          <c:extLst>
            <c:ext xmlns:c16="http://schemas.microsoft.com/office/drawing/2014/chart" uri="{C3380CC4-5D6E-409C-BE32-E72D297353CC}">
              <c16:uniqueId val="{0000002E-B88A-4935-B823-C6C7D6D314F0}"/>
            </c:ext>
          </c:extLst>
        </c:ser>
        <c:ser>
          <c:idx val="47"/>
          <c:order val="44"/>
          <c:spPr>
            <a:ln w="19050" cap="rnd">
              <a:solidFill>
                <a:srgbClr val="0070C0"/>
              </a:solidFill>
              <a:round/>
            </a:ln>
            <a:effectLst/>
          </c:spPr>
          <c:marker>
            <c:symbol val="circle"/>
            <c:size val="8"/>
            <c:spPr>
              <a:solidFill>
                <a:srgbClr val="0070C0"/>
              </a:solidFill>
              <a:ln w="6350">
                <a:solidFill>
                  <a:schemeClr val="tx1"/>
                </a:solidFill>
              </a:ln>
              <a:effectLst/>
            </c:spPr>
          </c:marker>
          <c:xVal>
            <c:numRef>
              <c:f>Apollo!$A$70:$A$81</c:f>
              <c:numCache>
                <c:formatCode>General</c:formatCode>
                <c:ptCount val="12"/>
              </c:numCache>
            </c:numRef>
          </c:xVal>
          <c:yVal>
            <c:numRef>
              <c:f>Apollo!$AX$70:$AX$81</c:f>
              <c:numCache>
                <c:formatCode>General</c:formatCode>
                <c:ptCount val="12"/>
              </c:numCache>
            </c:numRef>
          </c:yVal>
          <c:smooth val="0"/>
          <c:extLst>
            <c:ext xmlns:c16="http://schemas.microsoft.com/office/drawing/2014/chart" uri="{C3380CC4-5D6E-409C-BE32-E72D297353CC}">
              <c16:uniqueId val="{0000002F-B88A-4935-B823-C6C7D6D314F0}"/>
            </c:ext>
          </c:extLst>
        </c:ser>
        <c:ser>
          <c:idx val="48"/>
          <c:order val="45"/>
          <c:spPr>
            <a:ln w="19050" cap="rnd">
              <a:solidFill>
                <a:srgbClr val="0070C0"/>
              </a:solidFill>
              <a:round/>
            </a:ln>
            <a:effectLst/>
          </c:spPr>
          <c:marker>
            <c:symbol val="circle"/>
            <c:size val="8"/>
            <c:spPr>
              <a:solidFill>
                <a:srgbClr val="0070C0"/>
              </a:solidFill>
              <a:ln w="6350">
                <a:solidFill>
                  <a:schemeClr val="tx1"/>
                </a:solidFill>
              </a:ln>
              <a:effectLst/>
            </c:spPr>
          </c:marker>
          <c:xVal>
            <c:numRef>
              <c:f>Apollo!$A$70:$A$81</c:f>
              <c:numCache>
                <c:formatCode>General</c:formatCode>
                <c:ptCount val="12"/>
              </c:numCache>
            </c:numRef>
          </c:xVal>
          <c:yVal>
            <c:numRef>
              <c:f>Apollo!$AY$70:$AY$81</c:f>
              <c:numCache>
                <c:formatCode>General</c:formatCode>
                <c:ptCount val="12"/>
              </c:numCache>
            </c:numRef>
          </c:yVal>
          <c:smooth val="0"/>
          <c:extLst>
            <c:ext xmlns:c16="http://schemas.microsoft.com/office/drawing/2014/chart" uri="{C3380CC4-5D6E-409C-BE32-E72D297353CC}">
              <c16:uniqueId val="{00000030-B88A-4935-B823-C6C7D6D314F0}"/>
            </c:ext>
          </c:extLst>
        </c:ser>
        <c:ser>
          <c:idx val="49"/>
          <c:order val="46"/>
          <c:spPr>
            <a:ln w="19050" cap="rnd">
              <a:solidFill>
                <a:schemeClr val="accent2">
                  <a:lumMod val="50000"/>
                  <a:lumOff val="50000"/>
                </a:schemeClr>
              </a:solidFill>
              <a:round/>
            </a:ln>
            <a:effectLst/>
          </c:spPr>
          <c:marker>
            <c:symbol val="circle"/>
            <c:size val="8"/>
            <c:spPr>
              <a:solidFill>
                <a:schemeClr val="accent2">
                  <a:lumMod val="50000"/>
                  <a:lumOff val="50000"/>
                </a:schemeClr>
              </a:solidFill>
              <a:ln w="9525">
                <a:solidFill>
                  <a:schemeClr val="accent2">
                    <a:lumMod val="50000"/>
                    <a:lumOff val="50000"/>
                  </a:schemeClr>
                </a:solidFill>
              </a:ln>
              <a:effectLst/>
            </c:spPr>
          </c:marker>
          <c:xVal>
            <c:numRef>
              <c:f>Apollo!$A$70:$A$81</c:f>
              <c:numCache>
                <c:formatCode>General</c:formatCode>
                <c:ptCount val="12"/>
              </c:numCache>
            </c:numRef>
          </c:xVal>
          <c:yVal>
            <c:numRef>
              <c:f>Apollo!$AZ$70:$AZ$81</c:f>
              <c:numCache>
                <c:formatCode>General</c:formatCode>
                <c:ptCount val="12"/>
              </c:numCache>
            </c:numRef>
          </c:yVal>
          <c:smooth val="0"/>
          <c:extLst>
            <c:ext xmlns:c16="http://schemas.microsoft.com/office/drawing/2014/chart" uri="{C3380CC4-5D6E-409C-BE32-E72D297353CC}">
              <c16:uniqueId val="{00000031-B88A-4935-B823-C6C7D6D314F0}"/>
            </c:ext>
          </c:extLst>
        </c:ser>
        <c:ser>
          <c:idx val="50"/>
          <c:order val="47"/>
          <c:spPr>
            <a:ln w="19050" cap="rnd">
              <a:solidFill>
                <a:schemeClr val="accent3">
                  <a:lumMod val="50000"/>
                  <a:lumOff val="50000"/>
                </a:schemeClr>
              </a:solidFill>
              <a:round/>
            </a:ln>
            <a:effectLst/>
          </c:spPr>
          <c:marker>
            <c:symbol val="circle"/>
            <c:size val="5"/>
            <c:spPr>
              <a:solidFill>
                <a:schemeClr val="accent3">
                  <a:lumMod val="50000"/>
                  <a:lumOff val="50000"/>
                </a:schemeClr>
              </a:solidFill>
              <a:ln w="9525">
                <a:solidFill>
                  <a:schemeClr val="accent3">
                    <a:lumMod val="50000"/>
                    <a:lumOff val="50000"/>
                  </a:schemeClr>
                </a:solidFill>
              </a:ln>
              <a:effectLst/>
            </c:spPr>
          </c:marker>
          <c:xVal>
            <c:numRef>
              <c:f>Apollo!$A$70:$A$81</c:f>
              <c:numCache>
                <c:formatCode>General</c:formatCode>
                <c:ptCount val="12"/>
              </c:numCache>
            </c:numRef>
          </c:xVal>
          <c:yVal>
            <c:numRef>
              <c:f>Apollo!$BA$70:$BA$81</c:f>
              <c:numCache>
                <c:formatCode>General</c:formatCode>
                <c:ptCount val="12"/>
              </c:numCache>
            </c:numRef>
          </c:yVal>
          <c:smooth val="0"/>
          <c:extLst>
            <c:ext xmlns:c16="http://schemas.microsoft.com/office/drawing/2014/chart" uri="{C3380CC4-5D6E-409C-BE32-E72D297353CC}">
              <c16:uniqueId val="{00000032-B88A-4935-B823-C6C7D6D314F0}"/>
            </c:ext>
          </c:extLst>
        </c:ser>
        <c:ser>
          <c:idx val="51"/>
          <c:order val="48"/>
          <c:spPr>
            <a:ln w="19050" cap="rnd">
              <a:solidFill>
                <a:srgbClr val="FF0000"/>
              </a:solidFill>
              <a:round/>
            </a:ln>
            <a:effectLst/>
          </c:spPr>
          <c:marker>
            <c:symbol val="circle"/>
            <c:size val="8"/>
            <c:spPr>
              <a:solidFill>
                <a:srgbClr val="FF0000"/>
              </a:solidFill>
              <a:ln w="6350">
                <a:solidFill>
                  <a:schemeClr val="tx1"/>
                </a:solidFill>
              </a:ln>
              <a:effectLst/>
            </c:spPr>
          </c:marker>
          <c:xVal>
            <c:numRef>
              <c:f>Apollo!$A$70:$A$81</c:f>
              <c:numCache>
                <c:formatCode>General</c:formatCode>
                <c:ptCount val="12"/>
              </c:numCache>
            </c:numRef>
          </c:xVal>
          <c:yVal>
            <c:numRef>
              <c:f>Apollo!$BB$70:$BB$81</c:f>
              <c:numCache>
                <c:formatCode>General</c:formatCode>
                <c:ptCount val="12"/>
              </c:numCache>
            </c:numRef>
          </c:yVal>
          <c:smooth val="0"/>
          <c:extLst>
            <c:ext xmlns:c16="http://schemas.microsoft.com/office/drawing/2014/chart" uri="{C3380CC4-5D6E-409C-BE32-E72D297353CC}">
              <c16:uniqueId val="{00000033-B88A-4935-B823-C6C7D6D314F0}"/>
            </c:ext>
          </c:extLst>
        </c:ser>
        <c:ser>
          <c:idx val="52"/>
          <c:order val="49"/>
          <c:spPr>
            <a:ln w="19050" cap="rnd">
              <a:solidFill>
                <a:srgbClr val="FF0000"/>
              </a:solidFill>
              <a:round/>
            </a:ln>
            <a:effectLst/>
          </c:spPr>
          <c:marker>
            <c:symbol val="circle"/>
            <c:size val="5"/>
            <c:spPr>
              <a:solidFill>
                <a:schemeClr val="accent5">
                  <a:lumMod val="50000"/>
                  <a:lumOff val="50000"/>
                </a:schemeClr>
              </a:solidFill>
              <a:ln w="9525">
                <a:solidFill>
                  <a:schemeClr val="accent5">
                    <a:lumMod val="50000"/>
                    <a:lumOff val="50000"/>
                  </a:schemeClr>
                </a:solidFill>
              </a:ln>
              <a:effectLst/>
            </c:spPr>
          </c:marker>
          <c:xVal>
            <c:numRef>
              <c:f>Apollo!$A$70:$A$81</c:f>
              <c:numCache>
                <c:formatCode>General</c:formatCode>
                <c:ptCount val="12"/>
              </c:numCache>
            </c:numRef>
          </c:xVal>
          <c:yVal>
            <c:numRef>
              <c:f>Apollo!$BC$70:$BC$81</c:f>
              <c:numCache>
                <c:formatCode>General</c:formatCode>
                <c:ptCount val="12"/>
              </c:numCache>
            </c:numRef>
          </c:yVal>
          <c:smooth val="0"/>
          <c:extLst>
            <c:ext xmlns:c16="http://schemas.microsoft.com/office/drawing/2014/chart" uri="{C3380CC4-5D6E-409C-BE32-E72D297353CC}">
              <c16:uniqueId val="{00000034-B88A-4935-B823-C6C7D6D314F0}"/>
            </c:ext>
          </c:extLst>
        </c:ser>
        <c:ser>
          <c:idx val="53"/>
          <c:order val="50"/>
          <c:spPr>
            <a:ln w="19050" cap="rnd">
              <a:solidFill>
                <a:srgbClr val="FF0000"/>
              </a:solidFill>
              <a:round/>
            </a:ln>
            <a:effectLst/>
          </c:spPr>
          <c:marker>
            <c:symbol val="circle"/>
            <c:size val="8"/>
            <c:spPr>
              <a:solidFill>
                <a:srgbClr val="FF0000"/>
              </a:solidFill>
              <a:ln w="6350">
                <a:solidFill>
                  <a:schemeClr val="tx1"/>
                </a:solidFill>
              </a:ln>
              <a:effectLst/>
            </c:spPr>
          </c:marker>
          <c:xVal>
            <c:numRef>
              <c:f>Apollo!$A$70:$A$81</c:f>
              <c:numCache>
                <c:formatCode>General</c:formatCode>
                <c:ptCount val="12"/>
              </c:numCache>
            </c:numRef>
          </c:xVal>
          <c:yVal>
            <c:numRef>
              <c:f>Apollo!$BD$70:$BD$81</c:f>
              <c:numCache>
                <c:formatCode>General</c:formatCode>
                <c:ptCount val="12"/>
              </c:numCache>
            </c:numRef>
          </c:yVal>
          <c:smooth val="0"/>
          <c:extLst>
            <c:ext xmlns:c16="http://schemas.microsoft.com/office/drawing/2014/chart" uri="{C3380CC4-5D6E-409C-BE32-E72D297353CC}">
              <c16:uniqueId val="{00000035-B88A-4935-B823-C6C7D6D314F0}"/>
            </c:ext>
          </c:extLst>
        </c:ser>
        <c:ser>
          <c:idx val="54"/>
          <c:order val="51"/>
          <c:spPr>
            <a:ln w="19050" cap="rnd">
              <a:solidFill>
                <a:srgbClr val="FF0000"/>
              </a:solidFill>
              <a:round/>
            </a:ln>
            <a:effectLst/>
          </c:spPr>
          <c:marker>
            <c:symbol val="circle"/>
            <c:size val="8"/>
            <c:spPr>
              <a:solidFill>
                <a:srgbClr val="FF0000"/>
              </a:solidFill>
              <a:ln w="6350">
                <a:solidFill>
                  <a:schemeClr val="tx1"/>
                </a:solidFill>
              </a:ln>
              <a:effectLst/>
            </c:spPr>
          </c:marker>
          <c:xVal>
            <c:numRef>
              <c:f>Apollo!$A$70:$A$81</c:f>
              <c:numCache>
                <c:formatCode>General</c:formatCode>
                <c:ptCount val="12"/>
              </c:numCache>
            </c:numRef>
          </c:xVal>
          <c:yVal>
            <c:numRef>
              <c:f>Apollo!$BE$70:$BE$81</c:f>
              <c:numCache>
                <c:formatCode>General</c:formatCode>
                <c:ptCount val="12"/>
              </c:numCache>
            </c:numRef>
          </c:yVal>
          <c:smooth val="0"/>
          <c:extLst>
            <c:ext xmlns:c16="http://schemas.microsoft.com/office/drawing/2014/chart" uri="{C3380CC4-5D6E-409C-BE32-E72D297353CC}">
              <c16:uniqueId val="{00000036-B88A-4935-B823-C6C7D6D314F0}"/>
            </c:ext>
          </c:extLst>
        </c:ser>
        <c:ser>
          <c:idx val="55"/>
          <c:order val="52"/>
          <c:spPr>
            <a:ln w="19050" cap="rnd">
              <a:solidFill>
                <a:srgbClr val="FF0000"/>
              </a:solidFill>
              <a:round/>
            </a:ln>
            <a:effectLst/>
          </c:spPr>
          <c:marker>
            <c:symbol val="circle"/>
            <c:size val="8"/>
            <c:spPr>
              <a:solidFill>
                <a:srgbClr val="FF0000"/>
              </a:solidFill>
              <a:ln w="6350">
                <a:solidFill>
                  <a:schemeClr val="tx1"/>
                </a:solidFill>
              </a:ln>
              <a:effectLst/>
            </c:spPr>
          </c:marker>
          <c:xVal>
            <c:numRef>
              <c:f>Apollo!$A$70:$A$81</c:f>
              <c:numCache>
                <c:formatCode>General</c:formatCode>
                <c:ptCount val="12"/>
              </c:numCache>
            </c:numRef>
          </c:xVal>
          <c:yVal>
            <c:numRef>
              <c:f>Apollo!$BF$70:$BF$81</c:f>
              <c:numCache>
                <c:formatCode>General</c:formatCode>
                <c:ptCount val="12"/>
              </c:numCache>
            </c:numRef>
          </c:yVal>
          <c:smooth val="0"/>
          <c:extLst>
            <c:ext xmlns:c16="http://schemas.microsoft.com/office/drawing/2014/chart" uri="{C3380CC4-5D6E-409C-BE32-E72D297353CC}">
              <c16:uniqueId val="{00000037-B88A-4935-B823-C6C7D6D314F0}"/>
            </c:ext>
          </c:extLst>
        </c:ser>
        <c:ser>
          <c:idx val="56"/>
          <c:order val="53"/>
          <c:spPr>
            <a:ln w="19050" cap="rnd">
              <a:solidFill>
                <a:srgbClr val="FF0000"/>
              </a:solidFill>
              <a:round/>
            </a:ln>
            <a:effectLst/>
          </c:spPr>
          <c:marker>
            <c:symbol val="circle"/>
            <c:size val="8"/>
            <c:spPr>
              <a:solidFill>
                <a:srgbClr val="FF0000"/>
              </a:solidFill>
              <a:ln w="6350">
                <a:solidFill>
                  <a:schemeClr val="tx1"/>
                </a:solidFill>
              </a:ln>
              <a:effectLst/>
            </c:spPr>
          </c:marker>
          <c:xVal>
            <c:numRef>
              <c:f>Apollo!$A$70:$A$81</c:f>
              <c:numCache>
                <c:formatCode>General</c:formatCode>
                <c:ptCount val="12"/>
              </c:numCache>
            </c:numRef>
          </c:xVal>
          <c:yVal>
            <c:numRef>
              <c:f>Apollo!$BG$70:$BG$81</c:f>
              <c:numCache>
                <c:formatCode>General</c:formatCode>
                <c:ptCount val="12"/>
              </c:numCache>
            </c:numRef>
          </c:yVal>
          <c:smooth val="0"/>
          <c:extLst>
            <c:ext xmlns:c16="http://schemas.microsoft.com/office/drawing/2014/chart" uri="{C3380CC4-5D6E-409C-BE32-E72D297353CC}">
              <c16:uniqueId val="{00000038-B88A-4935-B823-C6C7D6D314F0}"/>
            </c:ext>
          </c:extLst>
        </c:ser>
        <c:ser>
          <c:idx val="57"/>
          <c:order val="54"/>
          <c:spPr>
            <a:ln w="19050" cap="rnd">
              <a:solidFill>
                <a:srgbClr val="FF0000"/>
              </a:solidFill>
              <a:round/>
            </a:ln>
            <a:effectLst/>
          </c:spPr>
          <c:marker>
            <c:symbol val="circle"/>
            <c:size val="8"/>
            <c:spPr>
              <a:solidFill>
                <a:srgbClr val="FF0000"/>
              </a:solidFill>
              <a:ln w="6350">
                <a:solidFill>
                  <a:schemeClr val="tx1"/>
                </a:solidFill>
              </a:ln>
              <a:effectLst/>
            </c:spPr>
          </c:marker>
          <c:xVal>
            <c:numRef>
              <c:f>Apollo!$A$70:$A$81</c:f>
              <c:numCache>
                <c:formatCode>General</c:formatCode>
                <c:ptCount val="12"/>
              </c:numCache>
            </c:numRef>
          </c:xVal>
          <c:yVal>
            <c:numRef>
              <c:f>Apollo!$BH$70:$BH$81</c:f>
              <c:numCache>
                <c:formatCode>General</c:formatCode>
                <c:ptCount val="12"/>
              </c:numCache>
            </c:numRef>
          </c:yVal>
          <c:smooth val="0"/>
          <c:extLst>
            <c:ext xmlns:c16="http://schemas.microsoft.com/office/drawing/2014/chart" uri="{C3380CC4-5D6E-409C-BE32-E72D297353CC}">
              <c16:uniqueId val="{00000039-B88A-4935-B823-C6C7D6D314F0}"/>
            </c:ext>
          </c:extLst>
        </c:ser>
        <c:ser>
          <c:idx val="58"/>
          <c:order val="55"/>
          <c:spPr>
            <a:ln w="19050" cap="rnd">
              <a:solidFill>
                <a:schemeClr val="accent5"/>
              </a:solidFill>
              <a:round/>
            </a:ln>
            <a:effectLst/>
          </c:spPr>
          <c:marker>
            <c:symbol val="circle"/>
            <c:size val="8"/>
            <c:spPr>
              <a:solidFill>
                <a:schemeClr val="accent5"/>
              </a:solidFill>
              <a:ln w="9525">
                <a:solidFill>
                  <a:schemeClr val="accent5"/>
                </a:solidFill>
              </a:ln>
              <a:effectLst/>
            </c:spPr>
          </c:marker>
          <c:xVal>
            <c:numRef>
              <c:f>Apollo!$A$70:$A$81</c:f>
              <c:numCache>
                <c:formatCode>General</c:formatCode>
                <c:ptCount val="12"/>
              </c:numCache>
            </c:numRef>
          </c:xVal>
          <c:yVal>
            <c:numRef>
              <c:f>Apollo!$BI$70:$BI$81</c:f>
              <c:numCache>
                <c:formatCode>General</c:formatCode>
                <c:ptCount val="12"/>
              </c:numCache>
            </c:numRef>
          </c:yVal>
          <c:smooth val="0"/>
          <c:extLst>
            <c:ext xmlns:c16="http://schemas.microsoft.com/office/drawing/2014/chart" uri="{C3380CC4-5D6E-409C-BE32-E72D297353CC}">
              <c16:uniqueId val="{0000003A-B88A-4935-B823-C6C7D6D314F0}"/>
            </c:ext>
          </c:extLst>
        </c:ser>
        <c:ser>
          <c:idx val="59"/>
          <c:order val="56"/>
          <c:spPr>
            <a:ln w="19050" cap="rnd">
              <a:solidFill>
                <a:srgbClr val="FF0000"/>
              </a:solidFill>
              <a:round/>
            </a:ln>
            <a:effectLst/>
          </c:spPr>
          <c:marker>
            <c:symbol val="circle"/>
            <c:size val="8"/>
            <c:spPr>
              <a:solidFill>
                <a:srgbClr val="FF0000"/>
              </a:solidFill>
              <a:ln w="6350">
                <a:solidFill>
                  <a:schemeClr val="tx1"/>
                </a:solidFill>
              </a:ln>
              <a:effectLst/>
            </c:spPr>
          </c:marker>
          <c:xVal>
            <c:numRef>
              <c:f>Apollo!$A$70:$A$81</c:f>
              <c:numCache>
                <c:formatCode>General</c:formatCode>
                <c:ptCount val="12"/>
              </c:numCache>
            </c:numRef>
          </c:xVal>
          <c:yVal>
            <c:numRef>
              <c:f>Apollo!$BJ$70:$BJ$81</c:f>
              <c:numCache>
                <c:formatCode>General</c:formatCode>
                <c:ptCount val="12"/>
              </c:numCache>
            </c:numRef>
          </c:yVal>
          <c:smooth val="0"/>
          <c:extLst>
            <c:ext xmlns:c16="http://schemas.microsoft.com/office/drawing/2014/chart" uri="{C3380CC4-5D6E-409C-BE32-E72D297353CC}">
              <c16:uniqueId val="{0000003B-B88A-4935-B823-C6C7D6D314F0}"/>
            </c:ext>
          </c:extLst>
        </c:ser>
        <c:ser>
          <c:idx val="60"/>
          <c:order val="57"/>
          <c:spPr>
            <a:ln w="19050" cap="rnd">
              <a:solidFill>
                <a:srgbClr val="FF0000"/>
              </a:solidFill>
              <a:round/>
            </a:ln>
            <a:effectLst/>
          </c:spPr>
          <c:marker>
            <c:symbol val="circle"/>
            <c:size val="8"/>
            <c:spPr>
              <a:solidFill>
                <a:srgbClr val="FF0000"/>
              </a:solidFill>
              <a:ln w="6350">
                <a:solidFill>
                  <a:schemeClr val="tx1"/>
                </a:solidFill>
              </a:ln>
              <a:effectLst/>
            </c:spPr>
          </c:marker>
          <c:xVal>
            <c:numRef>
              <c:f>Apollo!$A$70:$A$81</c:f>
              <c:numCache>
                <c:formatCode>General</c:formatCode>
                <c:ptCount val="12"/>
              </c:numCache>
            </c:numRef>
          </c:xVal>
          <c:yVal>
            <c:numRef>
              <c:f>Apollo!$BK$70:$BK$81</c:f>
              <c:numCache>
                <c:formatCode>General</c:formatCode>
                <c:ptCount val="12"/>
              </c:numCache>
            </c:numRef>
          </c:yVal>
          <c:smooth val="0"/>
          <c:extLst>
            <c:ext xmlns:c16="http://schemas.microsoft.com/office/drawing/2014/chart" uri="{C3380CC4-5D6E-409C-BE32-E72D297353CC}">
              <c16:uniqueId val="{0000003C-B88A-4935-B823-C6C7D6D314F0}"/>
            </c:ext>
          </c:extLst>
        </c:ser>
        <c:ser>
          <c:idx val="61"/>
          <c:order val="58"/>
          <c:spPr>
            <a:ln w="19050" cap="rnd">
              <a:solidFill>
                <a:srgbClr val="FF0000"/>
              </a:solidFill>
              <a:round/>
            </a:ln>
            <a:effectLst/>
          </c:spPr>
          <c:marker>
            <c:symbol val="circle"/>
            <c:size val="8"/>
            <c:spPr>
              <a:solidFill>
                <a:srgbClr val="FF0000"/>
              </a:solidFill>
              <a:ln w="6350">
                <a:solidFill>
                  <a:schemeClr val="tx1"/>
                </a:solidFill>
              </a:ln>
              <a:effectLst/>
            </c:spPr>
          </c:marker>
          <c:xVal>
            <c:numRef>
              <c:f>Apollo!$A$70:$A$81</c:f>
              <c:numCache>
                <c:formatCode>General</c:formatCode>
                <c:ptCount val="12"/>
              </c:numCache>
            </c:numRef>
          </c:xVal>
          <c:yVal>
            <c:numRef>
              <c:f>Apollo!$BL$70:$BL$81</c:f>
              <c:numCache>
                <c:formatCode>General</c:formatCode>
                <c:ptCount val="12"/>
              </c:numCache>
            </c:numRef>
          </c:yVal>
          <c:smooth val="0"/>
          <c:extLst>
            <c:ext xmlns:c16="http://schemas.microsoft.com/office/drawing/2014/chart" uri="{C3380CC4-5D6E-409C-BE32-E72D297353CC}">
              <c16:uniqueId val="{0000003D-B88A-4935-B823-C6C7D6D314F0}"/>
            </c:ext>
          </c:extLst>
        </c:ser>
        <c:ser>
          <c:idx val="62"/>
          <c:order val="59"/>
          <c:spPr>
            <a:ln w="19050" cap="rnd">
              <a:solidFill>
                <a:srgbClr val="FF0000"/>
              </a:solidFill>
              <a:round/>
            </a:ln>
            <a:effectLst/>
          </c:spPr>
          <c:marker>
            <c:symbol val="circle"/>
            <c:size val="8"/>
            <c:spPr>
              <a:solidFill>
                <a:srgbClr val="FF0000"/>
              </a:solidFill>
              <a:ln w="6350">
                <a:solidFill>
                  <a:schemeClr val="tx1"/>
                </a:solidFill>
              </a:ln>
              <a:effectLst/>
            </c:spPr>
          </c:marker>
          <c:xVal>
            <c:numRef>
              <c:f>Apollo!$A$70:$A$81</c:f>
              <c:numCache>
                <c:formatCode>General</c:formatCode>
                <c:ptCount val="12"/>
              </c:numCache>
            </c:numRef>
          </c:xVal>
          <c:yVal>
            <c:numRef>
              <c:f>Apollo!$BM$70:$BM$81</c:f>
              <c:numCache>
                <c:formatCode>General</c:formatCode>
                <c:ptCount val="12"/>
              </c:numCache>
            </c:numRef>
          </c:yVal>
          <c:smooth val="0"/>
          <c:extLst>
            <c:ext xmlns:c16="http://schemas.microsoft.com/office/drawing/2014/chart" uri="{C3380CC4-5D6E-409C-BE32-E72D297353CC}">
              <c16:uniqueId val="{0000003E-B88A-4935-B823-C6C7D6D314F0}"/>
            </c:ext>
          </c:extLst>
        </c:ser>
        <c:ser>
          <c:idx val="63"/>
          <c:order val="60"/>
          <c:spPr>
            <a:ln w="19050" cap="rnd">
              <a:solidFill>
                <a:srgbClr val="FF0000"/>
              </a:solidFill>
              <a:round/>
            </a:ln>
            <a:effectLst/>
          </c:spPr>
          <c:marker>
            <c:symbol val="circle"/>
            <c:size val="8"/>
            <c:spPr>
              <a:solidFill>
                <a:srgbClr val="FF0000"/>
              </a:solidFill>
              <a:ln w="6350">
                <a:solidFill>
                  <a:schemeClr val="tx1"/>
                </a:solidFill>
              </a:ln>
              <a:effectLst/>
            </c:spPr>
          </c:marker>
          <c:xVal>
            <c:numRef>
              <c:f>Apollo!$A$70:$A$81</c:f>
              <c:numCache>
                <c:formatCode>General</c:formatCode>
                <c:ptCount val="12"/>
              </c:numCache>
            </c:numRef>
          </c:xVal>
          <c:yVal>
            <c:numRef>
              <c:f>Apollo!$BN$70:$BN$81</c:f>
              <c:numCache>
                <c:formatCode>General</c:formatCode>
                <c:ptCount val="12"/>
              </c:numCache>
            </c:numRef>
          </c:yVal>
          <c:smooth val="0"/>
          <c:extLst>
            <c:ext xmlns:c16="http://schemas.microsoft.com/office/drawing/2014/chart" uri="{C3380CC4-5D6E-409C-BE32-E72D297353CC}">
              <c16:uniqueId val="{0000003F-B88A-4935-B823-C6C7D6D314F0}"/>
            </c:ext>
          </c:extLst>
        </c:ser>
        <c:ser>
          <c:idx val="64"/>
          <c:order val="61"/>
          <c:spPr>
            <a:ln w="19050" cap="rnd">
              <a:solidFill>
                <a:srgbClr val="FF0000"/>
              </a:solidFill>
              <a:round/>
            </a:ln>
            <a:effectLst/>
          </c:spPr>
          <c:marker>
            <c:symbol val="circle"/>
            <c:size val="8"/>
            <c:spPr>
              <a:solidFill>
                <a:srgbClr val="FF0000"/>
              </a:solidFill>
              <a:ln w="6350">
                <a:solidFill>
                  <a:schemeClr val="tx1"/>
                </a:solidFill>
              </a:ln>
              <a:effectLst/>
            </c:spPr>
          </c:marker>
          <c:xVal>
            <c:numRef>
              <c:f>Apollo!$A$70:$A$81</c:f>
              <c:numCache>
                <c:formatCode>General</c:formatCode>
                <c:ptCount val="12"/>
              </c:numCache>
            </c:numRef>
          </c:xVal>
          <c:yVal>
            <c:numRef>
              <c:f>Apollo!$BO$70:$BO$81</c:f>
              <c:numCache>
                <c:formatCode>General</c:formatCode>
                <c:ptCount val="12"/>
              </c:numCache>
            </c:numRef>
          </c:yVal>
          <c:smooth val="0"/>
          <c:extLst>
            <c:ext xmlns:c16="http://schemas.microsoft.com/office/drawing/2014/chart" uri="{C3380CC4-5D6E-409C-BE32-E72D297353CC}">
              <c16:uniqueId val="{00000040-B88A-4935-B823-C6C7D6D314F0}"/>
            </c:ext>
          </c:extLst>
        </c:ser>
        <c:ser>
          <c:idx val="65"/>
          <c:order val="62"/>
          <c:spPr>
            <a:ln w="19050" cap="rnd">
              <a:solidFill>
                <a:srgbClr val="FF0000"/>
              </a:solidFill>
              <a:round/>
            </a:ln>
            <a:effectLst/>
          </c:spPr>
          <c:marker>
            <c:symbol val="circle"/>
            <c:size val="8"/>
            <c:spPr>
              <a:solidFill>
                <a:srgbClr val="FF0000"/>
              </a:solidFill>
              <a:ln w="6350">
                <a:solidFill>
                  <a:schemeClr val="tx1"/>
                </a:solidFill>
              </a:ln>
              <a:effectLst/>
            </c:spPr>
          </c:marker>
          <c:xVal>
            <c:numRef>
              <c:f>Apollo!$A$70:$A$81</c:f>
              <c:numCache>
                <c:formatCode>General</c:formatCode>
                <c:ptCount val="12"/>
              </c:numCache>
            </c:numRef>
          </c:xVal>
          <c:yVal>
            <c:numRef>
              <c:f>Apollo!$BP$70:$BP$81</c:f>
              <c:numCache>
                <c:formatCode>General</c:formatCode>
                <c:ptCount val="12"/>
              </c:numCache>
            </c:numRef>
          </c:yVal>
          <c:smooth val="0"/>
          <c:extLst>
            <c:ext xmlns:c16="http://schemas.microsoft.com/office/drawing/2014/chart" uri="{C3380CC4-5D6E-409C-BE32-E72D297353CC}">
              <c16:uniqueId val="{00000041-B88A-4935-B823-C6C7D6D314F0}"/>
            </c:ext>
          </c:extLst>
        </c:ser>
        <c:ser>
          <c:idx val="66"/>
          <c:order val="63"/>
          <c:spPr>
            <a:ln w="19050"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xVal>
            <c:numRef>
              <c:f>Apollo!$A$70:$A$81</c:f>
              <c:numCache>
                <c:formatCode>General</c:formatCode>
                <c:ptCount val="12"/>
              </c:numCache>
            </c:numRef>
          </c:xVal>
          <c:yVal>
            <c:numRef>
              <c:f>Apollo!$BQ$70:$BQ$81</c:f>
              <c:numCache>
                <c:formatCode>General</c:formatCode>
                <c:ptCount val="12"/>
              </c:numCache>
            </c:numRef>
          </c:yVal>
          <c:smooth val="0"/>
          <c:extLst>
            <c:ext xmlns:c16="http://schemas.microsoft.com/office/drawing/2014/chart" uri="{C3380CC4-5D6E-409C-BE32-E72D297353CC}">
              <c16:uniqueId val="{00000042-B88A-4935-B823-C6C7D6D314F0}"/>
            </c:ext>
          </c:extLst>
        </c:ser>
        <c:ser>
          <c:idx val="67"/>
          <c:order val="64"/>
          <c:spPr>
            <a:ln w="19050"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xVal>
            <c:numRef>
              <c:f>Apollo!$A$70:$A$81</c:f>
              <c:numCache>
                <c:formatCode>General</c:formatCode>
                <c:ptCount val="12"/>
              </c:numCache>
            </c:numRef>
          </c:xVal>
          <c:yVal>
            <c:numRef>
              <c:f>Apollo!$BR$70:$BR$81</c:f>
              <c:numCache>
                <c:formatCode>General</c:formatCode>
                <c:ptCount val="12"/>
              </c:numCache>
            </c:numRef>
          </c:yVal>
          <c:smooth val="0"/>
          <c:extLst>
            <c:ext xmlns:c16="http://schemas.microsoft.com/office/drawing/2014/chart" uri="{C3380CC4-5D6E-409C-BE32-E72D297353CC}">
              <c16:uniqueId val="{00000043-B88A-4935-B823-C6C7D6D314F0}"/>
            </c:ext>
          </c:extLst>
        </c:ser>
        <c:ser>
          <c:idx val="68"/>
          <c:order val="65"/>
          <c:spPr>
            <a:ln w="19050" cap="rnd">
              <a:solidFill>
                <a:srgbClr val="FF0000"/>
              </a:solidFill>
              <a:round/>
            </a:ln>
            <a:effectLst/>
          </c:spPr>
          <c:marker>
            <c:symbol val="circle"/>
            <c:size val="8"/>
            <c:spPr>
              <a:solidFill>
                <a:srgbClr val="FF0000"/>
              </a:solidFill>
              <a:ln w="6350">
                <a:solidFill>
                  <a:schemeClr val="tx1"/>
                </a:solidFill>
              </a:ln>
              <a:effectLst/>
            </c:spPr>
          </c:marker>
          <c:xVal>
            <c:numRef>
              <c:f>Apollo!$A$70:$A$81</c:f>
              <c:numCache>
                <c:formatCode>General</c:formatCode>
                <c:ptCount val="12"/>
              </c:numCache>
            </c:numRef>
          </c:xVal>
          <c:yVal>
            <c:numRef>
              <c:f>Apollo!$BS$70:$BS$81</c:f>
              <c:numCache>
                <c:formatCode>General</c:formatCode>
                <c:ptCount val="12"/>
              </c:numCache>
            </c:numRef>
          </c:yVal>
          <c:smooth val="0"/>
          <c:extLst>
            <c:ext xmlns:c16="http://schemas.microsoft.com/office/drawing/2014/chart" uri="{C3380CC4-5D6E-409C-BE32-E72D297353CC}">
              <c16:uniqueId val="{00000044-B88A-4935-B823-C6C7D6D314F0}"/>
            </c:ext>
          </c:extLst>
        </c:ser>
        <c:ser>
          <c:idx val="69"/>
          <c:order val="66"/>
          <c:spPr>
            <a:ln w="19050" cap="rnd">
              <a:solidFill>
                <a:srgbClr val="FF0000"/>
              </a:solidFill>
              <a:round/>
            </a:ln>
            <a:effectLst/>
          </c:spPr>
          <c:marker>
            <c:symbol val="circle"/>
            <c:size val="8"/>
            <c:spPr>
              <a:solidFill>
                <a:srgbClr val="FF0000"/>
              </a:solidFill>
              <a:ln w="6350">
                <a:solidFill>
                  <a:schemeClr val="tx1"/>
                </a:solidFill>
              </a:ln>
              <a:effectLst/>
            </c:spPr>
          </c:marker>
          <c:xVal>
            <c:numRef>
              <c:f>Apollo!$A$70:$A$81</c:f>
              <c:numCache>
                <c:formatCode>General</c:formatCode>
                <c:ptCount val="12"/>
              </c:numCache>
            </c:numRef>
          </c:xVal>
          <c:yVal>
            <c:numRef>
              <c:f>Apollo!$BT$70:$BT$81</c:f>
              <c:numCache>
                <c:formatCode>General</c:formatCode>
                <c:ptCount val="12"/>
              </c:numCache>
            </c:numRef>
          </c:yVal>
          <c:smooth val="0"/>
          <c:extLst>
            <c:ext xmlns:c16="http://schemas.microsoft.com/office/drawing/2014/chart" uri="{C3380CC4-5D6E-409C-BE32-E72D297353CC}">
              <c16:uniqueId val="{00000045-B88A-4935-B823-C6C7D6D314F0}"/>
            </c:ext>
          </c:extLst>
        </c:ser>
        <c:ser>
          <c:idx val="70"/>
          <c:order val="67"/>
          <c:spPr>
            <a:ln w="19050" cap="rnd">
              <a:solidFill>
                <a:srgbClr val="FF0000"/>
              </a:solidFill>
              <a:round/>
            </a:ln>
            <a:effectLst/>
          </c:spPr>
          <c:marker>
            <c:symbol val="circle"/>
            <c:size val="8"/>
            <c:spPr>
              <a:solidFill>
                <a:srgbClr val="FF0000"/>
              </a:solidFill>
              <a:ln w="6350">
                <a:solidFill>
                  <a:schemeClr val="tx1"/>
                </a:solidFill>
              </a:ln>
              <a:effectLst/>
            </c:spPr>
          </c:marker>
          <c:xVal>
            <c:numRef>
              <c:f>Apollo!$A$70:$A$81</c:f>
              <c:numCache>
                <c:formatCode>General</c:formatCode>
                <c:ptCount val="12"/>
              </c:numCache>
            </c:numRef>
          </c:xVal>
          <c:yVal>
            <c:numRef>
              <c:f>Apollo!$BU$70:$BU$81</c:f>
              <c:numCache>
                <c:formatCode>General</c:formatCode>
                <c:ptCount val="12"/>
              </c:numCache>
            </c:numRef>
          </c:yVal>
          <c:smooth val="0"/>
          <c:extLst>
            <c:ext xmlns:c16="http://schemas.microsoft.com/office/drawing/2014/chart" uri="{C3380CC4-5D6E-409C-BE32-E72D297353CC}">
              <c16:uniqueId val="{00000046-B88A-4935-B823-C6C7D6D314F0}"/>
            </c:ext>
          </c:extLst>
        </c:ser>
        <c:ser>
          <c:idx val="71"/>
          <c:order val="68"/>
          <c:spPr>
            <a:ln w="19050" cap="rnd">
              <a:solidFill>
                <a:srgbClr val="FF0000"/>
              </a:solidFill>
              <a:round/>
            </a:ln>
            <a:effectLst/>
          </c:spPr>
          <c:marker>
            <c:symbol val="circle"/>
            <c:size val="8"/>
            <c:spPr>
              <a:solidFill>
                <a:srgbClr val="FF0000"/>
              </a:solidFill>
              <a:ln w="6350">
                <a:solidFill>
                  <a:schemeClr val="tx1"/>
                </a:solidFill>
              </a:ln>
              <a:effectLst/>
            </c:spPr>
          </c:marker>
          <c:xVal>
            <c:numRef>
              <c:f>Apollo!$A$70:$A$81</c:f>
              <c:numCache>
                <c:formatCode>General</c:formatCode>
                <c:ptCount val="12"/>
              </c:numCache>
            </c:numRef>
          </c:xVal>
          <c:yVal>
            <c:numRef>
              <c:f>Apollo!$BV$70:$BV$81</c:f>
              <c:numCache>
                <c:formatCode>General</c:formatCode>
                <c:ptCount val="12"/>
              </c:numCache>
            </c:numRef>
          </c:yVal>
          <c:smooth val="0"/>
          <c:extLst>
            <c:ext xmlns:c16="http://schemas.microsoft.com/office/drawing/2014/chart" uri="{C3380CC4-5D6E-409C-BE32-E72D297353CC}">
              <c16:uniqueId val="{00000047-B88A-4935-B823-C6C7D6D314F0}"/>
            </c:ext>
          </c:extLst>
        </c:ser>
        <c:ser>
          <c:idx val="72"/>
          <c:order val="69"/>
          <c:spPr>
            <a:ln w="19050" cap="rnd">
              <a:solidFill>
                <a:srgbClr val="FF0000"/>
              </a:solidFill>
              <a:round/>
            </a:ln>
            <a:effectLst/>
          </c:spPr>
          <c:marker>
            <c:symbol val="circle"/>
            <c:size val="8"/>
            <c:spPr>
              <a:solidFill>
                <a:srgbClr val="FF0000"/>
              </a:solidFill>
              <a:ln w="6350">
                <a:solidFill>
                  <a:schemeClr val="tx1"/>
                </a:solidFill>
              </a:ln>
              <a:effectLst/>
            </c:spPr>
          </c:marker>
          <c:xVal>
            <c:numRef>
              <c:f>Apollo!$A$70:$A$81</c:f>
              <c:numCache>
                <c:formatCode>General</c:formatCode>
                <c:ptCount val="12"/>
              </c:numCache>
            </c:numRef>
          </c:xVal>
          <c:yVal>
            <c:numRef>
              <c:f>Apollo!$BW$70:$BW$81</c:f>
              <c:numCache>
                <c:formatCode>General</c:formatCode>
                <c:ptCount val="12"/>
              </c:numCache>
            </c:numRef>
          </c:yVal>
          <c:smooth val="0"/>
          <c:extLst>
            <c:ext xmlns:c16="http://schemas.microsoft.com/office/drawing/2014/chart" uri="{C3380CC4-5D6E-409C-BE32-E72D297353CC}">
              <c16:uniqueId val="{00000048-B88A-4935-B823-C6C7D6D314F0}"/>
            </c:ext>
          </c:extLst>
        </c:ser>
        <c:ser>
          <c:idx val="73"/>
          <c:order val="70"/>
          <c:spPr>
            <a:ln w="19050" cap="rnd">
              <a:solidFill>
                <a:srgbClr val="FF0000"/>
              </a:solidFill>
              <a:round/>
            </a:ln>
            <a:effectLst/>
          </c:spPr>
          <c:marker>
            <c:symbol val="circle"/>
            <c:size val="8"/>
            <c:spPr>
              <a:solidFill>
                <a:srgbClr val="FF0000"/>
              </a:solidFill>
              <a:ln w="6350">
                <a:solidFill>
                  <a:schemeClr val="tx1"/>
                </a:solidFill>
              </a:ln>
              <a:effectLst/>
            </c:spPr>
          </c:marker>
          <c:xVal>
            <c:numRef>
              <c:f>Apollo!$A$70:$A$81</c:f>
              <c:numCache>
                <c:formatCode>General</c:formatCode>
                <c:ptCount val="12"/>
              </c:numCache>
            </c:numRef>
          </c:xVal>
          <c:yVal>
            <c:numRef>
              <c:f>Apollo!$BX$70:$BX$81</c:f>
              <c:numCache>
                <c:formatCode>General</c:formatCode>
                <c:ptCount val="12"/>
              </c:numCache>
            </c:numRef>
          </c:yVal>
          <c:smooth val="0"/>
          <c:extLst>
            <c:ext xmlns:c16="http://schemas.microsoft.com/office/drawing/2014/chart" uri="{C3380CC4-5D6E-409C-BE32-E72D297353CC}">
              <c16:uniqueId val="{00000049-B88A-4935-B823-C6C7D6D314F0}"/>
            </c:ext>
          </c:extLst>
        </c:ser>
        <c:ser>
          <c:idx val="74"/>
          <c:order val="71"/>
          <c:spPr>
            <a:ln w="19050"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xVal>
            <c:numRef>
              <c:f>Apollo!$A$70:$A$81</c:f>
              <c:numCache>
                <c:formatCode>General</c:formatCode>
                <c:ptCount val="12"/>
              </c:numCache>
            </c:numRef>
          </c:xVal>
          <c:yVal>
            <c:numRef>
              <c:f>Apollo!$BY$70:$BY$81</c:f>
              <c:numCache>
                <c:formatCode>General</c:formatCode>
                <c:ptCount val="12"/>
              </c:numCache>
            </c:numRef>
          </c:yVal>
          <c:smooth val="0"/>
          <c:extLst>
            <c:ext xmlns:c16="http://schemas.microsoft.com/office/drawing/2014/chart" uri="{C3380CC4-5D6E-409C-BE32-E72D297353CC}">
              <c16:uniqueId val="{0000004A-B88A-4935-B823-C6C7D6D314F0}"/>
            </c:ext>
          </c:extLst>
        </c:ser>
        <c:ser>
          <c:idx val="75"/>
          <c:order val="72"/>
          <c:spPr>
            <a:ln w="19050" cap="rnd">
              <a:solidFill>
                <a:srgbClr val="FF0000"/>
              </a:solidFill>
              <a:round/>
            </a:ln>
            <a:effectLst/>
          </c:spPr>
          <c:marker>
            <c:symbol val="circle"/>
            <c:size val="8"/>
            <c:spPr>
              <a:solidFill>
                <a:srgbClr val="FF0000"/>
              </a:solidFill>
              <a:ln w="6350">
                <a:solidFill>
                  <a:schemeClr val="tx1"/>
                </a:solidFill>
              </a:ln>
              <a:effectLst/>
            </c:spPr>
          </c:marker>
          <c:xVal>
            <c:numRef>
              <c:f>Apollo!$A$70:$A$81</c:f>
              <c:numCache>
                <c:formatCode>General</c:formatCode>
                <c:ptCount val="12"/>
              </c:numCache>
            </c:numRef>
          </c:xVal>
          <c:yVal>
            <c:numRef>
              <c:f>Apollo!$BZ$70:$BZ$81</c:f>
              <c:numCache>
                <c:formatCode>General</c:formatCode>
                <c:ptCount val="12"/>
              </c:numCache>
            </c:numRef>
          </c:yVal>
          <c:smooth val="0"/>
          <c:extLst>
            <c:ext xmlns:c16="http://schemas.microsoft.com/office/drawing/2014/chart" uri="{C3380CC4-5D6E-409C-BE32-E72D297353CC}">
              <c16:uniqueId val="{0000004B-B88A-4935-B823-C6C7D6D314F0}"/>
            </c:ext>
          </c:extLst>
        </c:ser>
        <c:ser>
          <c:idx val="76"/>
          <c:order val="73"/>
          <c:spPr>
            <a:ln w="19050" cap="rnd">
              <a:solidFill>
                <a:srgbClr val="FF0000"/>
              </a:solidFill>
              <a:round/>
            </a:ln>
            <a:effectLst/>
          </c:spPr>
          <c:marker>
            <c:symbol val="circle"/>
            <c:size val="8"/>
            <c:spPr>
              <a:solidFill>
                <a:srgbClr val="FF0000"/>
              </a:solidFill>
              <a:ln w="6350">
                <a:solidFill>
                  <a:schemeClr val="tx1"/>
                </a:solidFill>
              </a:ln>
              <a:effectLst/>
            </c:spPr>
          </c:marker>
          <c:xVal>
            <c:numRef>
              <c:f>Apollo!$A$70:$A$81</c:f>
              <c:numCache>
                <c:formatCode>General</c:formatCode>
                <c:ptCount val="12"/>
              </c:numCache>
            </c:numRef>
          </c:xVal>
          <c:yVal>
            <c:numRef>
              <c:f>Apollo!$CA$70:$CA$81</c:f>
              <c:numCache>
                <c:formatCode>General</c:formatCode>
                <c:ptCount val="12"/>
              </c:numCache>
            </c:numRef>
          </c:yVal>
          <c:smooth val="0"/>
          <c:extLst>
            <c:ext xmlns:c16="http://schemas.microsoft.com/office/drawing/2014/chart" uri="{C3380CC4-5D6E-409C-BE32-E72D297353CC}">
              <c16:uniqueId val="{0000004C-B88A-4935-B823-C6C7D6D314F0}"/>
            </c:ext>
          </c:extLst>
        </c:ser>
        <c:ser>
          <c:idx val="77"/>
          <c:order val="74"/>
          <c:spPr>
            <a:ln w="19050" cap="rnd">
              <a:solidFill>
                <a:srgbClr val="FF0000"/>
              </a:solidFill>
              <a:round/>
            </a:ln>
            <a:effectLst/>
          </c:spPr>
          <c:marker>
            <c:symbol val="circle"/>
            <c:size val="8"/>
            <c:spPr>
              <a:solidFill>
                <a:srgbClr val="FF0000"/>
              </a:solidFill>
              <a:ln w="6350">
                <a:solidFill>
                  <a:schemeClr val="tx1"/>
                </a:solidFill>
              </a:ln>
              <a:effectLst/>
            </c:spPr>
          </c:marker>
          <c:xVal>
            <c:numRef>
              <c:f>Apollo!$A$70:$A$81</c:f>
              <c:numCache>
                <c:formatCode>General</c:formatCode>
                <c:ptCount val="12"/>
              </c:numCache>
            </c:numRef>
          </c:xVal>
          <c:yVal>
            <c:numRef>
              <c:f>Apollo!$CB$70:$CB$81</c:f>
              <c:numCache>
                <c:formatCode>General</c:formatCode>
                <c:ptCount val="12"/>
              </c:numCache>
            </c:numRef>
          </c:yVal>
          <c:smooth val="0"/>
          <c:extLst>
            <c:ext xmlns:c16="http://schemas.microsoft.com/office/drawing/2014/chart" uri="{C3380CC4-5D6E-409C-BE32-E72D297353CC}">
              <c16:uniqueId val="{0000004D-B88A-4935-B823-C6C7D6D314F0}"/>
            </c:ext>
          </c:extLst>
        </c:ser>
        <c:ser>
          <c:idx val="78"/>
          <c:order val="75"/>
          <c:spPr>
            <a:ln w="19050" cap="rnd">
              <a:solidFill>
                <a:srgbClr val="FF0000"/>
              </a:solidFill>
              <a:round/>
            </a:ln>
            <a:effectLst/>
          </c:spPr>
          <c:marker>
            <c:symbol val="circle"/>
            <c:size val="8"/>
            <c:spPr>
              <a:solidFill>
                <a:srgbClr val="FF0000"/>
              </a:solidFill>
              <a:ln w="6350">
                <a:solidFill>
                  <a:schemeClr val="tx1"/>
                </a:solidFill>
              </a:ln>
              <a:effectLst/>
            </c:spPr>
          </c:marker>
          <c:xVal>
            <c:numRef>
              <c:f>Apollo!$A$70:$A$81</c:f>
              <c:numCache>
                <c:formatCode>General</c:formatCode>
                <c:ptCount val="12"/>
              </c:numCache>
            </c:numRef>
          </c:xVal>
          <c:yVal>
            <c:numRef>
              <c:f>Apollo!$CC$70:$CC$81</c:f>
              <c:numCache>
                <c:formatCode>General</c:formatCode>
                <c:ptCount val="12"/>
              </c:numCache>
            </c:numRef>
          </c:yVal>
          <c:smooth val="0"/>
          <c:extLst>
            <c:ext xmlns:c16="http://schemas.microsoft.com/office/drawing/2014/chart" uri="{C3380CC4-5D6E-409C-BE32-E72D297353CC}">
              <c16:uniqueId val="{0000004E-B88A-4935-B823-C6C7D6D314F0}"/>
            </c:ext>
          </c:extLst>
        </c:ser>
        <c:ser>
          <c:idx val="79"/>
          <c:order val="76"/>
          <c:spPr>
            <a:ln w="19050" cap="rnd">
              <a:solidFill>
                <a:srgbClr val="FF0000"/>
              </a:solidFill>
              <a:round/>
            </a:ln>
            <a:effectLst/>
          </c:spPr>
          <c:marker>
            <c:symbol val="circle"/>
            <c:size val="8"/>
            <c:spPr>
              <a:solidFill>
                <a:srgbClr val="FF0000"/>
              </a:solidFill>
              <a:ln w="6350">
                <a:solidFill>
                  <a:schemeClr val="tx1"/>
                </a:solidFill>
              </a:ln>
              <a:effectLst/>
            </c:spPr>
          </c:marker>
          <c:xVal>
            <c:numRef>
              <c:f>Apollo!$A$70:$A$81</c:f>
              <c:numCache>
                <c:formatCode>General</c:formatCode>
                <c:ptCount val="12"/>
              </c:numCache>
            </c:numRef>
          </c:xVal>
          <c:yVal>
            <c:numRef>
              <c:f>Apollo!$CD$70:$CD$81</c:f>
              <c:numCache>
                <c:formatCode>General</c:formatCode>
                <c:ptCount val="12"/>
              </c:numCache>
            </c:numRef>
          </c:yVal>
          <c:smooth val="0"/>
          <c:extLst>
            <c:ext xmlns:c16="http://schemas.microsoft.com/office/drawing/2014/chart" uri="{C3380CC4-5D6E-409C-BE32-E72D297353CC}">
              <c16:uniqueId val="{0000004F-B88A-4935-B823-C6C7D6D314F0}"/>
            </c:ext>
          </c:extLst>
        </c:ser>
        <c:ser>
          <c:idx val="80"/>
          <c:order val="77"/>
          <c:spPr>
            <a:ln w="19050" cap="rnd">
              <a:solidFill>
                <a:srgbClr val="FF0000"/>
              </a:solidFill>
              <a:round/>
            </a:ln>
            <a:effectLst/>
          </c:spPr>
          <c:marker>
            <c:symbol val="circle"/>
            <c:size val="8"/>
            <c:spPr>
              <a:solidFill>
                <a:srgbClr val="FF0000"/>
              </a:solidFill>
              <a:ln w="6350">
                <a:solidFill>
                  <a:schemeClr val="tx1"/>
                </a:solidFill>
              </a:ln>
              <a:effectLst/>
            </c:spPr>
          </c:marker>
          <c:xVal>
            <c:numRef>
              <c:f>Apollo!$A$70:$A$81</c:f>
              <c:numCache>
                <c:formatCode>General</c:formatCode>
                <c:ptCount val="12"/>
              </c:numCache>
            </c:numRef>
          </c:xVal>
          <c:yVal>
            <c:numRef>
              <c:f>Apollo!$CE$70:$CE$81</c:f>
              <c:numCache>
                <c:formatCode>General</c:formatCode>
                <c:ptCount val="12"/>
              </c:numCache>
            </c:numRef>
          </c:yVal>
          <c:smooth val="0"/>
          <c:extLst>
            <c:ext xmlns:c16="http://schemas.microsoft.com/office/drawing/2014/chart" uri="{C3380CC4-5D6E-409C-BE32-E72D297353CC}">
              <c16:uniqueId val="{00000050-B88A-4935-B823-C6C7D6D314F0}"/>
            </c:ext>
          </c:extLst>
        </c:ser>
        <c:ser>
          <c:idx val="81"/>
          <c:order val="78"/>
          <c:spPr>
            <a:ln w="19050" cap="rnd">
              <a:solidFill>
                <a:srgbClr val="FF0000"/>
              </a:solidFill>
              <a:round/>
            </a:ln>
            <a:effectLst/>
          </c:spPr>
          <c:marker>
            <c:symbol val="circle"/>
            <c:size val="8"/>
            <c:spPr>
              <a:solidFill>
                <a:srgbClr val="FF0000"/>
              </a:solidFill>
              <a:ln w="6350">
                <a:solidFill>
                  <a:schemeClr val="tx1"/>
                </a:solidFill>
              </a:ln>
              <a:effectLst/>
            </c:spPr>
          </c:marker>
          <c:xVal>
            <c:numRef>
              <c:f>Apollo!$A$70:$A$81</c:f>
              <c:numCache>
                <c:formatCode>General</c:formatCode>
                <c:ptCount val="12"/>
              </c:numCache>
            </c:numRef>
          </c:xVal>
          <c:yVal>
            <c:numRef>
              <c:f>Apollo!$CF$70:$CF$81</c:f>
              <c:numCache>
                <c:formatCode>General</c:formatCode>
                <c:ptCount val="12"/>
              </c:numCache>
            </c:numRef>
          </c:yVal>
          <c:smooth val="0"/>
          <c:extLst>
            <c:ext xmlns:c16="http://schemas.microsoft.com/office/drawing/2014/chart" uri="{C3380CC4-5D6E-409C-BE32-E72D297353CC}">
              <c16:uniqueId val="{00000051-B88A-4935-B823-C6C7D6D314F0}"/>
            </c:ext>
          </c:extLst>
        </c:ser>
        <c:ser>
          <c:idx val="82"/>
          <c:order val="79"/>
          <c:spPr>
            <a:ln w="19050" cap="rnd">
              <a:solidFill>
                <a:schemeClr val="accent5">
                  <a:lumMod val="60000"/>
                  <a:lumOff val="40000"/>
                </a:schemeClr>
              </a:solidFill>
              <a:round/>
            </a:ln>
            <a:effectLst/>
          </c:spPr>
          <c:marker>
            <c:symbol val="circle"/>
            <c:size val="5"/>
            <c:spPr>
              <a:solidFill>
                <a:schemeClr val="accent5">
                  <a:lumMod val="60000"/>
                  <a:lumOff val="40000"/>
                </a:schemeClr>
              </a:solidFill>
              <a:ln w="9525">
                <a:solidFill>
                  <a:schemeClr val="accent5">
                    <a:lumMod val="60000"/>
                    <a:lumOff val="40000"/>
                  </a:schemeClr>
                </a:solidFill>
              </a:ln>
              <a:effectLst/>
            </c:spPr>
          </c:marker>
          <c:xVal>
            <c:numRef>
              <c:f>Apollo!$A$70:$A$81</c:f>
              <c:numCache>
                <c:formatCode>General</c:formatCode>
                <c:ptCount val="12"/>
              </c:numCache>
            </c:numRef>
          </c:xVal>
          <c:yVal>
            <c:numRef>
              <c:f>Apollo!$CG$70:$CG$81</c:f>
              <c:numCache>
                <c:formatCode>General</c:formatCode>
                <c:ptCount val="12"/>
              </c:numCache>
            </c:numRef>
          </c:yVal>
          <c:smooth val="0"/>
          <c:extLst>
            <c:ext xmlns:c16="http://schemas.microsoft.com/office/drawing/2014/chart" uri="{C3380CC4-5D6E-409C-BE32-E72D297353CC}">
              <c16:uniqueId val="{00000052-B88A-4935-B823-C6C7D6D314F0}"/>
            </c:ext>
          </c:extLst>
        </c:ser>
        <c:ser>
          <c:idx val="83"/>
          <c:order val="80"/>
          <c:spPr>
            <a:ln w="19050" cap="rnd">
              <a:solidFill>
                <a:srgbClr val="FF0000"/>
              </a:solidFill>
              <a:round/>
            </a:ln>
            <a:effectLst/>
          </c:spPr>
          <c:marker>
            <c:symbol val="circle"/>
            <c:size val="8"/>
            <c:spPr>
              <a:solidFill>
                <a:srgbClr val="FF0000"/>
              </a:solidFill>
              <a:ln w="6350">
                <a:solidFill>
                  <a:schemeClr val="tx1"/>
                </a:solidFill>
              </a:ln>
              <a:effectLst/>
            </c:spPr>
          </c:marker>
          <c:xVal>
            <c:numRef>
              <c:f>Apollo!$A$70:$A$81</c:f>
              <c:numCache>
                <c:formatCode>General</c:formatCode>
                <c:ptCount val="12"/>
              </c:numCache>
            </c:numRef>
          </c:xVal>
          <c:yVal>
            <c:numRef>
              <c:f>Apollo!$CH$70:$CH$81</c:f>
              <c:numCache>
                <c:formatCode>General</c:formatCode>
                <c:ptCount val="12"/>
              </c:numCache>
            </c:numRef>
          </c:yVal>
          <c:smooth val="0"/>
          <c:extLst>
            <c:ext xmlns:c16="http://schemas.microsoft.com/office/drawing/2014/chart" uri="{C3380CC4-5D6E-409C-BE32-E72D297353CC}">
              <c16:uniqueId val="{00000053-B88A-4935-B823-C6C7D6D314F0}"/>
            </c:ext>
          </c:extLst>
        </c:ser>
        <c:ser>
          <c:idx val="84"/>
          <c:order val="81"/>
          <c:spPr>
            <a:ln w="19050" cap="rnd">
              <a:solidFill>
                <a:schemeClr val="accent1">
                  <a:lumMod val="50000"/>
                </a:schemeClr>
              </a:solidFill>
              <a:round/>
            </a:ln>
            <a:effectLst/>
          </c:spPr>
          <c:marker>
            <c:symbol val="circle"/>
            <c:size val="5"/>
            <c:spPr>
              <a:solidFill>
                <a:schemeClr val="accent1">
                  <a:lumMod val="50000"/>
                </a:schemeClr>
              </a:solidFill>
              <a:ln w="9525">
                <a:solidFill>
                  <a:schemeClr val="accent1">
                    <a:lumMod val="50000"/>
                  </a:schemeClr>
                </a:solidFill>
              </a:ln>
              <a:effectLst/>
            </c:spPr>
          </c:marker>
          <c:xVal>
            <c:numRef>
              <c:f>Apollo!$A$70:$A$81</c:f>
              <c:numCache>
                <c:formatCode>General</c:formatCode>
                <c:ptCount val="12"/>
              </c:numCache>
            </c:numRef>
          </c:xVal>
          <c:yVal>
            <c:numRef>
              <c:f>Apollo!$CI$70:$CI$81</c:f>
              <c:numCache>
                <c:formatCode>General</c:formatCode>
                <c:ptCount val="12"/>
              </c:numCache>
            </c:numRef>
          </c:yVal>
          <c:smooth val="0"/>
          <c:extLst>
            <c:ext xmlns:c16="http://schemas.microsoft.com/office/drawing/2014/chart" uri="{C3380CC4-5D6E-409C-BE32-E72D297353CC}">
              <c16:uniqueId val="{00000054-B88A-4935-B823-C6C7D6D314F0}"/>
            </c:ext>
          </c:extLst>
        </c:ser>
        <c:ser>
          <c:idx val="85"/>
          <c:order val="82"/>
          <c:spPr>
            <a:ln w="19050" cap="rnd">
              <a:solidFill>
                <a:schemeClr val="accent2">
                  <a:lumMod val="50000"/>
                </a:schemeClr>
              </a:solidFill>
              <a:round/>
            </a:ln>
            <a:effectLst/>
          </c:spPr>
          <c:marker>
            <c:symbol val="circle"/>
            <c:size val="5"/>
            <c:spPr>
              <a:solidFill>
                <a:schemeClr val="accent2">
                  <a:lumMod val="50000"/>
                </a:schemeClr>
              </a:solidFill>
              <a:ln w="9525">
                <a:solidFill>
                  <a:schemeClr val="accent2">
                    <a:lumMod val="50000"/>
                  </a:schemeClr>
                </a:solidFill>
              </a:ln>
              <a:effectLst/>
            </c:spPr>
          </c:marker>
          <c:xVal>
            <c:numRef>
              <c:f>Apollo!$A$70:$A$81</c:f>
              <c:numCache>
                <c:formatCode>General</c:formatCode>
                <c:ptCount val="12"/>
              </c:numCache>
            </c:numRef>
          </c:xVal>
          <c:yVal>
            <c:numRef>
              <c:f>Apollo!$CJ$70:$CJ$81</c:f>
              <c:numCache>
                <c:formatCode>General</c:formatCode>
                <c:ptCount val="12"/>
              </c:numCache>
            </c:numRef>
          </c:yVal>
          <c:smooth val="0"/>
          <c:extLst>
            <c:ext xmlns:c16="http://schemas.microsoft.com/office/drawing/2014/chart" uri="{C3380CC4-5D6E-409C-BE32-E72D297353CC}">
              <c16:uniqueId val="{00000055-B88A-4935-B823-C6C7D6D314F0}"/>
            </c:ext>
          </c:extLst>
        </c:ser>
        <c:ser>
          <c:idx val="86"/>
          <c:order val="83"/>
          <c:spPr>
            <a:ln w="19050" cap="rnd">
              <a:solidFill>
                <a:srgbClr val="FF0000"/>
              </a:solidFill>
              <a:round/>
            </a:ln>
            <a:effectLst/>
          </c:spPr>
          <c:marker>
            <c:symbol val="circle"/>
            <c:size val="8"/>
            <c:spPr>
              <a:solidFill>
                <a:srgbClr val="FF0000"/>
              </a:solidFill>
              <a:ln w="6350">
                <a:solidFill>
                  <a:schemeClr val="tx1"/>
                </a:solidFill>
              </a:ln>
              <a:effectLst/>
            </c:spPr>
          </c:marker>
          <c:xVal>
            <c:numRef>
              <c:f>Apollo!$A$70:$A$81</c:f>
              <c:numCache>
                <c:formatCode>General</c:formatCode>
                <c:ptCount val="12"/>
              </c:numCache>
            </c:numRef>
          </c:xVal>
          <c:yVal>
            <c:numRef>
              <c:f>Apollo!$CK$70:$CK$81</c:f>
              <c:numCache>
                <c:formatCode>General</c:formatCode>
                <c:ptCount val="12"/>
              </c:numCache>
            </c:numRef>
          </c:yVal>
          <c:smooth val="0"/>
          <c:extLst>
            <c:ext xmlns:c16="http://schemas.microsoft.com/office/drawing/2014/chart" uri="{C3380CC4-5D6E-409C-BE32-E72D297353CC}">
              <c16:uniqueId val="{00000056-B88A-4935-B823-C6C7D6D314F0}"/>
            </c:ext>
          </c:extLst>
        </c:ser>
        <c:ser>
          <c:idx val="87"/>
          <c:order val="84"/>
          <c:spPr>
            <a:ln w="19050" cap="rnd">
              <a:solidFill>
                <a:schemeClr val="accent4">
                  <a:lumMod val="50000"/>
                </a:schemeClr>
              </a:solidFill>
              <a:round/>
            </a:ln>
            <a:effectLst/>
          </c:spPr>
          <c:marker>
            <c:symbol val="circle"/>
            <c:size val="5"/>
            <c:spPr>
              <a:solidFill>
                <a:schemeClr val="accent4">
                  <a:lumMod val="50000"/>
                </a:schemeClr>
              </a:solidFill>
              <a:ln w="9525">
                <a:solidFill>
                  <a:schemeClr val="accent4">
                    <a:lumMod val="50000"/>
                  </a:schemeClr>
                </a:solidFill>
              </a:ln>
              <a:effectLst/>
            </c:spPr>
          </c:marker>
          <c:xVal>
            <c:numRef>
              <c:f>Apollo!$A$70:$A$81</c:f>
              <c:numCache>
                <c:formatCode>General</c:formatCode>
                <c:ptCount val="12"/>
              </c:numCache>
            </c:numRef>
          </c:xVal>
          <c:yVal>
            <c:numRef>
              <c:f>Apollo!$CL$70:$CL$81</c:f>
              <c:numCache>
                <c:formatCode>General</c:formatCode>
                <c:ptCount val="12"/>
              </c:numCache>
            </c:numRef>
          </c:yVal>
          <c:smooth val="0"/>
          <c:extLst>
            <c:ext xmlns:c16="http://schemas.microsoft.com/office/drawing/2014/chart" uri="{C3380CC4-5D6E-409C-BE32-E72D297353CC}">
              <c16:uniqueId val="{00000057-B88A-4935-B823-C6C7D6D314F0}"/>
            </c:ext>
          </c:extLst>
        </c:ser>
        <c:ser>
          <c:idx val="88"/>
          <c:order val="85"/>
          <c:spPr>
            <a:ln w="19050" cap="rnd">
              <a:solidFill>
                <a:srgbClr val="FF0000"/>
              </a:solidFill>
              <a:round/>
            </a:ln>
            <a:effectLst/>
          </c:spPr>
          <c:marker>
            <c:symbol val="circle"/>
            <c:size val="8"/>
            <c:spPr>
              <a:solidFill>
                <a:srgbClr val="FF0000"/>
              </a:solidFill>
              <a:ln w="6350">
                <a:solidFill>
                  <a:schemeClr val="tx1"/>
                </a:solidFill>
              </a:ln>
              <a:effectLst/>
            </c:spPr>
          </c:marker>
          <c:xVal>
            <c:numRef>
              <c:f>Apollo!$A$70:$A$81</c:f>
              <c:numCache>
                <c:formatCode>General</c:formatCode>
                <c:ptCount val="12"/>
              </c:numCache>
            </c:numRef>
          </c:xVal>
          <c:yVal>
            <c:numRef>
              <c:f>Apollo!$CM$70:$CM$81</c:f>
              <c:numCache>
                <c:formatCode>General</c:formatCode>
                <c:ptCount val="12"/>
              </c:numCache>
            </c:numRef>
          </c:yVal>
          <c:smooth val="0"/>
          <c:extLst>
            <c:ext xmlns:c16="http://schemas.microsoft.com/office/drawing/2014/chart" uri="{C3380CC4-5D6E-409C-BE32-E72D297353CC}">
              <c16:uniqueId val="{00000058-B88A-4935-B823-C6C7D6D314F0}"/>
            </c:ext>
          </c:extLst>
        </c:ser>
        <c:ser>
          <c:idx val="89"/>
          <c:order val="86"/>
          <c:spPr>
            <a:ln w="19050" cap="rnd">
              <a:solidFill>
                <a:srgbClr val="FF0000"/>
              </a:solidFill>
              <a:round/>
            </a:ln>
            <a:effectLst/>
          </c:spPr>
          <c:marker>
            <c:symbol val="circle"/>
            <c:size val="8"/>
            <c:spPr>
              <a:solidFill>
                <a:srgbClr val="FF0000"/>
              </a:solidFill>
              <a:ln w="6350">
                <a:solidFill>
                  <a:schemeClr val="tx1"/>
                </a:solidFill>
              </a:ln>
              <a:effectLst/>
            </c:spPr>
          </c:marker>
          <c:xVal>
            <c:numRef>
              <c:f>Apollo!$A$70:$A$81</c:f>
              <c:numCache>
                <c:formatCode>General</c:formatCode>
                <c:ptCount val="12"/>
              </c:numCache>
            </c:numRef>
          </c:xVal>
          <c:yVal>
            <c:numRef>
              <c:f>Apollo!$CN$70:$CN$81</c:f>
              <c:numCache>
                <c:formatCode>General</c:formatCode>
                <c:ptCount val="12"/>
              </c:numCache>
            </c:numRef>
          </c:yVal>
          <c:smooth val="0"/>
          <c:extLst>
            <c:ext xmlns:c16="http://schemas.microsoft.com/office/drawing/2014/chart" uri="{C3380CC4-5D6E-409C-BE32-E72D297353CC}">
              <c16:uniqueId val="{00000059-B88A-4935-B823-C6C7D6D314F0}"/>
            </c:ext>
          </c:extLst>
        </c:ser>
        <c:ser>
          <c:idx val="90"/>
          <c:order val="87"/>
          <c:spPr>
            <a:ln w="19050" cap="rnd">
              <a:solidFill>
                <a:srgbClr val="FF0000"/>
              </a:solidFill>
              <a:round/>
            </a:ln>
            <a:effectLst/>
          </c:spPr>
          <c:marker>
            <c:symbol val="circle"/>
            <c:size val="8"/>
            <c:spPr>
              <a:solidFill>
                <a:srgbClr val="FF0000"/>
              </a:solidFill>
              <a:ln w="6350">
                <a:solidFill>
                  <a:schemeClr val="tx1"/>
                </a:solidFill>
              </a:ln>
              <a:effectLst/>
            </c:spPr>
          </c:marker>
          <c:xVal>
            <c:numRef>
              <c:f>Apollo!$A$70:$A$81</c:f>
              <c:numCache>
                <c:formatCode>General</c:formatCode>
                <c:ptCount val="12"/>
              </c:numCache>
            </c:numRef>
          </c:xVal>
          <c:yVal>
            <c:numRef>
              <c:f>Apollo!$CO$70:$CO$81</c:f>
              <c:numCache>
                <c:formatCode>General</c:formatCode>
                <c:ptCount val="12"/>
              </c:numCache>
            </c:numRef>
          </c:yVal>
          <c:smooth val="0"/>
          <c:extLst>
            <c:ext xmlns:c16="http://schemas.microsoft.com/office/drawing/2014/chart" uri="{C3380CC4-5D6E-409C-BE32-E72D297353CC}">
              <c16:uniqueId val="{0000005A-B88A-4935-B823-C6C7D6D314F0}"/>
            </c:ext>
          </c:extLst>
        </c:ser>
        <c:ser>
          <c:idx val="91"/>
          <c:order val="88"/>
          <c:spPr>
            <a:ln w="19050" cap="rnd">
              <a:solidFill>
                <a:srgbClr val="FF0000"/>
              </a:solidFill>
              <a:round/>
            </a:ln>
            <a:effectLst/>
          </c:spPr>
          <c:marker>
            <c:symbol val="circle"/>
            <c:size val="8"/>
            <c:spPr>
              <a:solidFill>
                <a:srgbClr val="FF0000"/>
              </a:solidFill>
              <a:ln w="6350">
                <a:solidFill>
                  <a:schemeClr val="tx1"/>
                </a:solidFill>
              </a:ln>
              <a:effectLst/>
            </c:spPr>
          </c:marker>
          <c:xVal>
            <c:numRef>
              <c:f>Apollo!$A$70:$A$81</c:f>
              <c:numCache>
                <c:formatCode>General</c:formatCode>
                <c:ptCount val="12"/>
              </c:numCache>
            </c:numRef>
          </c:xVal>
          <c:yVal>
            <c:numRef>
              <c:f>Apollo!$CP$70:$CP$81</c:f>
              <c:numCache>
                <c:formatCode>General</c:formatCode>
                <c:ptCount val="12"/>
              </c:numCache>
            </c:numRef>
          </c:yVal>
          <c:smooth val="0"/>
          <c:extLst>
            <c:ext xmlns:c16="http://schemas.microsoft.com/office/drawing/2014/chart" uri="{C3380CC4-5D6E-409C-BE32-E72D297353CC}">
              <c16:uniqueId val="{0000005B-B88A-4935-B823-C6C7D6D314F0}"/>
            </c:ext>
          </c:extLst>
        </c:ser>
        <c:ser>
          <c:idx val="92"/>
          <c:order val="89"/>
          <c:spPr>
            <a:ln w="19050" cap="rnd">
              <a:solidFill>
                <a:srgbClr val="FF0000"/>
              </a:solidFill>
              <a:round/>
            </a:ln>
            <a:effectLst/>
          </c:spPr>
          <c:marker>
            <c:symbol val="circle"/>
            <c:size val="8"/>
            <c:spPr>
              <a:solidFill>
                <a:srgbClr val="FF0000"/>
              </a:solidFill>
              <a:ln w="6350">
                <a:solidFill>
                  <a:schemeClr val="tx1"/>
                </a:solidFill>
              </a:ln>
              <a:effectLst/>
            </c:spPr>
          </c:marker>
          <c:xVal>
            <c:numRef>
              <c:f>Apollo!$A$70:$A$81</c:f>
              <c:numCache>
                <c:formatCode>General</c:formatCode>
                <c:ptCount val="12"/>
              </c:numCache>
            </c:numRef>
          </c:xVal>
          <c:yVal>
            <c:numRef>
              <c:f>Apollo!$CQ$70:$CQ$81</c:f>
              <c:numCache>
                <c:formatCode>General</c:formatCode>
                <c:ptCount val="12"/>
              </c:numCache>
            </c:numRef>
          </c:yVal>
          <c:smooth val="0"/>
          <c:extLst>
            <c:ext xmlns:c16="http://schemas.microsoft.com/office/drawing/2014/chart" uri="{C3380CC4-5D6E-409C-BE32-E72D297353CC}">
              <c16:uniqueId val="{0000005C-B88A-4935-B823-C6C7D6D314F0}"/>
            </c:ext>
          </c:extLst>
        </c:ser>
        <c:ser>
          <c:idx val="93"/>
          <c:order val="90"/>
          <c:spPr>
            <a:ln w="19050" cap="rnd">
              <a:solidFill>
                <a:srgbClr val="FF0000"/>
              </a:solidFill>
              <a:round/>
            </a:ln>
            <a:effectLst/>
          </c:spPr>
          <c:marker>
            <c:symbol val="circle"/>
            <c:size val="8"/>
            <c:spPr>
              <a:solidFill>
                <a:srgbClr val="FF0000"/>
              </a:solidFill>
              <a:ln w="6350">
                <a:solidFill>
                  <a:schemeClr val="tx1"/>
                </a:solidFill>
              </a:ln>
              <a:effectLst/>
            </c:spPr>
          </c:marker>
          <c:xVal>
            <c:numRef>
              <c:f>Apollo!$A$70:$A$81</c:f>
              <c:numCache>
                <c:formatCode>General</c:formatCode>
                <c:ptCount val="12"/>
              </c:numCache>
            </c:numRef>
          </c:xVal>
          <c:yVal>
            <c:numRef>
              <c:f>Apollo!$CR$70:$CR$81</c:f>
              <c:numCache>
                <c:formatCode>General</c:formatCode>
                <c:ptCount val="12"/>
              </c:numCache>
            </c:numRef>
          </c:yVal>
          <c:smooth val="0"/>
          <c:extLst>
            <c:ext xmlns:c16="http://schemas.microsoft.com/office/drawing/2014/chart" uri="{C3380CC4-5D6E-409C-BE32-E72D297353CC}">
              <c16:uniqueId val="{0000005D-B88A-4935-B823-C6C7D6D314F0}"/>
            </c:ext>
          </c:extLst>
        </c:ser>
        <c:ser>
          <c:idx val="94"/>
          <c:order val="91"/>
          <c:spPr>
            <a:ln w="19050" cap="rnd">
              <a:solidFill>
                <a:srgbClr val="FF0000"/>
              </a:solidFill>
              <a:round/>
            </a:ln>
            <a:effectLst/>
          </c:spPr>
          <c:marker>
            <c:symbol val="circle"/>
            <c:size val="8"/>
            <c:spPr>
              <a:solidFill>
                <a:srgbClr val="FF0000"/>
              </a:solidFill>
              <a:ln w="6350">
                <a:solidFill>
                  <a:schemeClr val="tx1"/>
                </a:solidFill>
              </a:ln>
              <a:effectLst/>
            </c:spPr>
          </c:marker>
          <c:xVal>
            <c:numRef>
              <c:f>Apollo!$A$70:$A$81</c:f>
              <c:numCache>
                <c:formatCode>General</c:formatCode>
                <c:ptCount val="12"/>
              </c:numCache>
            </c:numRef>
          </c:xVal>
          <c:yVal>
            <c:numRef>
              <c:f>Apollo!$CS$70:$CS$81</c:f>
              <c:numCache>
                <c:formatCode>General</c:formatCode>
                <c:ptCount val="12"/>
              </c:numCache>
            </c:numRef>
          </c:yVal>
          <c:smooth val="0"/>
          <c:extLst>
            <c:ext xmlns:c16="http://schemas.microsoft.com/office/drawing/2014/chart" uri="{C3380CC4-5D6E-409C-BE32-E72D297353CC}">
              <c16:uniqueId val="{0000005E-B88A-4935-B823-C6C7D6D314F0}"/>
            </c:ext>
          </c:extLst>
        </c:ser>
        <c:ser>
          <c:idx val="95"/>
          <c:order val="92"/>
          <c:spPr>
            <a:ln w="19050" cap="rnd">
              <a:solidFill>
                <a:srgbClr val="FF0000"/>
              </a:solidFill>
              <a:round/>
            </a:ln>
            <a:effectLst/>
          </c:spPr>
          <c:marker>
            <c:symbol val="circle"/>
            <c:size val="8"/>
            <c:spPr>
              <a:solidFill>
                <a:srgbClr val="FF0000"/>
              </a:solidFill>
              <a:ln w="6350">
                <a:solidFill>
                  <a:schemeClr val="tx1"/>
                </a:solidFill>
              </a:ln>
              <a:effectLst/>
            </c:spPr>
          </c:marker>
          <c:xVal>
            <c:numRef>
              <c:f>Apollo!$A$70:$A$81</c:f>
              <c:numCache>
                <c:formatCode>General</c:formatCode>
                <c:ptCount val="12"/>
              </c:numCache>
            </c:numRef>
          </c:xVal>
          <c:yVal>
            <c:numRef>
              <c:f>Apollo!$CT$70:$CT$81</c:f>
              <c:numCache>
                <c:formatCode>General</c:formatCode>
                <c:ptCount val="12"/>
              </c:numCache>
            </c:numRef>
          </c:yVal>
          <c:smooth val="0"/>
          <c:extLst>
            <c:ext xmlns:c16="http://schemas.microsoft.com/office/drawing/2014/chart" uri="{C3380CC4-5D6E-409C-BE32-E72D297353CC}">
              <c16:uniqueId val="{0000005F-B88A-4935-B823-C6C7D6D314F0}"/>
            </c:ext>
          </c:extLst>
        </c:ser>
        <c:ser>
          <c:idx val="96"/>
          <c:order val="93"/>
          <c:spPr>
            <a:ln w="19050" cap="rnd">
              <a:solidFill>
                <a:srgbClr val="FF0000"/>
              </a:solidFill>
              <a:round/>
            </a:ln>
            <a:effectLst/>
          </c:spPr>
          <c:marker>
            <c:symbol val="circle"/>
            <c:size val="8"/>
            <c:spPr>
              <a:solidFill>
                <a:srgbClr val="FF0000"/>
              </a:solidFill>
              <a:ln w="6350">
                <a:solidFill>
                  <a:schemeClr val="tx1"/>
                </a:solidFill>
              </a:ln>
              <a:effectLst/>
            </c:spPr>
          </c:marker>
          <c:xVal>
            <c:numRef>
              <c:f>Apollo!$A$70:$A$81</c:f>
              <c:numCache>
                <c:formatCode>General</c:formatCode>
                <c:ptCount val="12"/>
              </c:numCache>
            </c:numRef>
          </c:xVal>
          <c:yVal>
            <c:numRef>
              <c:f>Apollo!$CU$70:$CU$81</c:f>
              <c:numCache>
                <c:formatCode>General</c:formatCode>
                <c:ptCount val="12"/>
              </c:numCache>
            </c:numRef>
          </c:yVal>
          <c:smooth val="0"/>
          <c:extLst>
            <c:ext xmlns:c16="http://schemas.microsoft.com/office/drawing/2014/chart" uri="{C3380CC4-5D6E-409C-BE32-E72D297353CC}">
              <c16:uniqueId val="{00000060-B88A-4935-B823-C6C7D6D314F0}"/>
            </c:ext>
          </c:extLst>
        </c:ser>
        <c:ser>
          <c:idx val="97"/>
          <c:order val="94"/>
          <c:spPr>
            <a:ln w="19050" cap="rnd">
              <a:solidFill>
                <a:schemeClr val="accent2">
                  <a:lumMod val="70000"/>
                </a:schemeClr>
              </a:solidFill>
              <a:round/>
            </a:ln>
            <a:effectLst/>
          </c:spPr>
          <c:marker>
            <c:symbol val="circle"/>
            <c:size val="5"/>
            <c:spPr>
              <a:solidFill>
                <a:schemeClr val="accent2">
                  <a:lumMod val="70000"/>
                </a:schemeClr>
              </a:solidFill>
              <a:ln w="9525">
                <a:solidFill>
                  <a:schemeClr val="accent2">
                    <a:lumMod val="70000"/>
                  </a:schemeClr>
                </a:solidFill>
              </a:ln>
              <a:effectLst/>
            </c:spPr>
          </c:marker>
          <c:xVal>
            <c:numRef>
              <c:f>Apollo!$A$70:$A$81</c:f>
              <c:numCache>
                <c:formatCode>General</c:formatCode>
                <c:ptCount val="12"/>
              </c:numCache>
            </c:numRef>
          </c:xVal>
          <c:yVal>
            <c:numRef>
              <c:f>Apollo!$CV$70:$CV$81</c:f>
              <c:numCache>
                <c:formatCode>General</c:formatCode>
                <c:ptCount val="12"/>
              </c:numCache>
            </c:numRef>
          </c:yVal>
          <c:smooth val="0"/>
          <c:extLst>
            <c:ext xmlns:c16="http://schemas.microsoft.com/office/drawing/2014/chart" uri="{C3380CC4-5D6E-409C-BE32-E72D297353CC}">
              <c16:uniqueId val="{00000061-B88A-4935-B823-C6C7D6D314F0}"/>
            </c:ext>
          </c:extLst>
        </c:ser>
        <c:ser>
          <c:idx val="98"/>
          <c:order val="95"/>
          <c:spPr>
            <a:ln w="19050" cap="rnd">
              <a:solidFill>
                <a:schemeClr val="accent3">
                  <a:lumMod val="70000"/>
                </a:schemeClr>
              </a:solidFill>
              <a:round/>
            </a:ln>
            <a:effectLst/>
          </c:spPr>
          <c:marker>
            <c:symbol val="circle"/>
            <c:size val="5"/>
            <c:spPr>
              <a:solidFill>
                <a:schemeClr val="accent3">
                  <a:lumMod val="70000"/>
                </a:schemeClr>
              </a:solidFill>
              <a:ln w="9525">
                <a:solidFill>
                  <a:schemeClr val="accent3">
                    <a:lumMod val="70000"/>
                  </a:schemeClr>
                </a:solidFill>
              </a:ln>
              <a:effectLst/>
            </c:spPr>
          </c:marker>
          <c:xVal>
            <c:numRef>
              <c:f>Apollo!$A$70:$A$81</c:f>
              <c:numCache>
                <c:formatCode>General</c:formatCode>
                <c:ptCount val="12"/>
              </c:numCache>
            </c:numRef>
          </c:xVal>
          <c:yVal>
            <c:numRef>
              <c:f>Apollo!$CW$70:$CW$81</c:f>
              <c:numCache>
                <c:formatCode>General</c:formatCode>
                <c:ptCount val="12"/>
              </c:numCache>
            </c:numRef>
          </c:yVal>
          <c:smooth val="0"/>
          <c:extLst>
            <c:ext xmlns:c16="http://schemas.microsoft.com/office/drawing/2014/chart" uri="{C3380CC4-5D6E-409C-BE32-E72D297353CC}">
              <c16:uniqueId val="{00000062-B88A-4935-B823-C6C7D6D314F0}"/>
            </c:ext>
          </c:extLst>
        </c:ser>
        <c:ser>
          <c:idx val="99"/>
          <c:order val="96"/>
          <c:spPr>
            <a:ln w="19050" cap="rnd">
              <a:solidFill>
                <a:srgbClr val="FF0000"/>
              </a:solidFill>
              <a:round/>
            </a:ln>
            <a:effectLst/>
          </c:spPr>
          <c:marker>
            <c:symbol val="circle"/>
            <c:size val="8"/>
            <c:spPr>
              <a:solidFill>
                <a:srgbClr val="FF0000"/>
              </a:solidFill>
              <a:ln w="6350">
                <a:solidFill>
                  <a:schemeClr val="tx1"/>
                </a:solidFill>
              </a:ln>
              <a:effectLst/>
            </c:spPr>
          </c:marker>
          <c:xVal>
            <c:numRef>
              <c:f>Apollo!$A$70:$A$81</c:f>
              <c:numCache>
                <c:formatCode>General</c:formatCode>
                <c:ptCount val="12"/>
              </c:numCache>
            </c:numRef>
          </c:xVal>
          <c:yVal>
            <c:numRef>
              <c:f>Apollo!$CX$70:$CX$81</c:f>
              <c:numCache>
                <c:formatCode>General</c:formatCode>
                <c:ptCount val="12"/>
              </c:numCache>
            </c:numRef>
          </c:yVal>
          <c:smooth val="0"/>
          <c:extLst>
            <c:ext xmlns:c16="http://schemas.microsoft.com/office/drawing/2014/chart" uri="{C3380CC4-5D6E-409C-BE32-E72D297353CC}">
              <c16:uniqueId val="{00000063-B88A-4935-B823-C6C7D6D314F0}"/>
            </c:ext>
          </c:extLst>
        </c:ser>
        <c:ser>
          <c:idx val="100"/>
          <c:order val="97"/>
          <c:spPr>
            <a:ln w="19050" cap="rnd">
              <a:solidFill>
                <a:srgbClr val="FF0000"/>
              </a:solidFill>
              <a:round/>
            </a:ln>
            <a:effectLst/>
          </c:spPr>
          <c:marker>
            <c:symbol val="circle"/>
            <c:size val="8"/>
            <c:spPr>
              <a:solidFill>
                <a:srgbClr val="FF0000"/>
              </a:solidFill>
              <a:ln w="6350">
                <a:solidFill>
                  <a:schemeClr val="tx1"/>
                </a:solidFill>
              </a:ln>
              <a:effectLst/>
            </c:spPr>
          </c:marker>
          <c:xVal>
            <c:numRef>
              <c:f>Apollo!$A$70:$A$81</c:f>
              <c:numCache>
                <c:formatCode>General</c:formatCode>
                <c:ptCount val="12"/>
              </c:numCache>
            </c:numRef>
          </c:xVal>
          <c:yVal>
            <c:numRef>
              <c:f>Apollo!$CY$70:$CY$81</c:f>
              <c:numCache>
                <c:formatCode>General</c:formatCode>
                <c:ptCount val="12"/>
              </c:numCache>
            </c:numRef>
          </c:yVal>
          <c:smooth val="0"/>
          <c:extLst>
            <c:ext xmlns:c16="http://schemas.microsoft.com/office/drawing/2014/chart" uri="{C3380CC4-5D6E-409C-BE32-E72D297353CC}">
              <c16:uniqueId val="{00000064-B88A-4935-B823-C6C7D6D314F0}"/>
            </c:ext>
          </c:extLst>
        </c:ser>
        <c:ser>
          <c:idx val="101"/>
          <c:order val="98"/>
          <c:spPr>
            <a:ln w="19050" cap="rnd">
              <a:solidFill>
                <a:srgbClr val="FF0000"/>
              </a:solidFill>
              <a:round/>
            </a:ln>
            <a:effectLst/>
          </c:spPr>
          <c:marker>
            <c:symbol val="circle"/>
            <c:size val="8"/>
            <c:spPr>
              <a:solidFill>
                <a:srgbClr val="FF0000"/>
              </a:solidFill>
              <a:ln w="6350">
                <a:solidFill>
                  <a:schemeClr val="tx1"/>
                </a:solidFill>
              </a:ln>
              <a:effectLst/>
            </c:spPr>
          </c:marker>
          <c:xVal>
            <c:numRef>
              <c:f>Apollo!$A$70:$A$81</c:f>
              <c:numCache>
                <c:formatCode>General</c:formatCode>
                <c:ptCount val="12"/>
              </c:numCache>
            </c:numRef>
          </c:xVal>
          <c:yVal>
            <c:numRef>
              <c:f>Apollo!$CZ$70:$CZ$81</c:f>
              <c:numCache>
                <c:formatCode>General</c:formatCode>
                <c:ptCount val="12"/>
              </c:numCache>
            </c:numRef>
          </c:yVal>
          <c:smooth val="0"/>
          <c:extLst>
            <c:ext xmlns:c16="http://schemas.microsoft.com/office/drawing/2014/chart" uri="{C3380CC4-5D6E-409C-BE32-E72D297353CC}">
              <c16:uniqueId val="{00000065-B88A-4935-B823-C6C7D6D314F0}"/>
            </c:ext>
          </c:extLst>
        </c:ser>
        <c:ser>
          <c:idx val="102"/>
          <c:order val="99"/>
          <c:spPr>
            <a:ln w="19050" cap="rnd">
              <a:solidFill>
                <a:srgbClr val="FF0000"/>
              </a:solidFill>
              <a:round/>
            </a:ln>
            <a:effectLst/>
          </c:spPr>
          <c:marker>
            <c:symbol val="circle"/>
            <c:size val="8"/>
            <c:spPr>
              <a:solidFill>
                <a:srgbClr val="FF0000"/>
              </a:solidFill>
              <a:ln w="6350">
                <a:solidFill>
                  <a:schemeClr val="tx1"/>
                </a:solidFill>
              </a:ln>
              <a:effectLst/>
            </c:spPr>
          </c:marker>
          <c:xVal>
            <c:numRef>
              <c:f>Apollo!$A$70:$A$81</c:f>
              <c:numCache>
                <c:formatCode>General</c:formatCode>
                <c:ptCount val="12"/>
              </c:numCache>
            </c:numRef>
          </c:xVal>
          <c:yVal>
            <c:numRef>
              <c:f>Apollo!$DA$70:$DA$81</c:f>
              <c:numCache>
                <c:formatCode>General</c:formatCode>
                <c:ptCount val="12"/>
              </c:numCache>
            </c:numRef>
          </c:yVal>
          <c:smooth val="0"/>
          <c:extLst>
            <c:ext xmlns:c16="http://schemas.microsoft.com/office/drawing/2014/chart" uri="{C3380CC4-5D6E-409C-BE32-E72D297353CC}">
              <c16:uniqueId val="{00000066-B88A-4935-B823-C6C7D6D314F0}"/>
            </c:ext>
          </c:extLst>
        </c:ser>
        <c:ser>
          <c:idx val="103"/>
          <c:order val="100"/>
          <c:spPr>
            <a:ln w="19050" cap="rnd">
              <a:solidFill>
                <a:srgbClr val="FF0000"/>
              </a:solidFill>
              <a:round/>
            </a:ln>
            <a:effectLst/>
          </c:spPr>
          <c:marker>
            <c:symbol val="circle"/>
            <c:size val="8"/>
            <c:spPr>
              <a:solidFill>
                <a:srgbClr val="FF0000"/>
              </a:solidFill>
              <a:ln w="6350">
                <a:solidFill>
                  <a:schemeClr val="tx1"/>
                </a:solidFill>
              </a:ln>
              <a:effectLst/>
            </c:spPr>
          </c:marker>
          <c:xVal>
            <c:numRef>
              <c:f>Apollo!$A$70:$A$81</c:f>
              <c:numCache>
                <c:formatCode>General</c:formatCode>
                <c:ptCount val="12"/>
              </c:numCache>
            </c:numRef>
          </c:xVal>
          <c:yVal>
            <c:numRef>
              <c:f>Apollo!$DB$70:$DB$81</c:f>
              <c:numCache>
                <c:formatCode>General</c:formatCode>
                <c:ptCount val="12"/>
              </c:numCache>
            </c:numRef>
          </c:yVal>
          <c:smooth val="0"/>
          <c:extLst>
            <c:ext xmlns:c16="http://schemas.microsoft.com/office/drawing/2014/chart" uri="{C3380CC4-5D6E-409C-BE32-E72D297353CC}">
              <c16:uniqueId val="{00000067-B88A-4935-B823-C6C7D6D314F0}"/>
            </c:ext>
          </c:extLst>
        </c:ser>
        <c:ser>
          <c:idx val="104"/>
          <c:order val="101"/>
          <c:spPr>
            <a:ln w="19050" cap="rnd">
              <a:solidFill>
                <a:srgbClr val="FF0000"/>
              </a:solidFill>
              <a:round/>
            </a:ln>
            <a:effectLst/>
          </c:spPr>
          <c:marker>
            <c:symbol val="circle"/>
            <c:size val="8"/>
            <c:spPr>
              <a:solidFill>
                <a:srgbClr val="FF0000"/>
              </a:solidFill>
              <a:ln w="6350">
                <a:solidFill>
                  <a:schemeClr val="tx1"/>
                </a:solidFill>
              </a:ln>
              <a:effectLst/>
            </c:spPr>
          </c:marker>
          <c:xVal>
            <c:numRef>
              <c:f>Apollo!$A$70:$A$81</c:f>
              <c:numCache>
                <c:formatCode>General</c:formatCode>
                <c:ptCount val="12"/>
              </c:numCache>
            </c:numRef>
          </c:xVal>
          <c:yVal>
            <c:numRef>
              <c:f>Apollo!$DC$70:$DC$81</c:f>
              <c:numCache>
                <c:formatCode>General</c:formatCode>
                <c:ptCount val="12"/>
              </c:numCache>
            </c:numRef>
          </c:yVal>
          <c:smooth val="0"/>
          <c:extLst>
            <c:ext xmlns:c16="http://schemas.microsoft.com/office/drawing/2014/chart" uri="{C3380CC4-5D6E-409C-BE32-E72D297353CC}">
              <c16:uniqueId val="{00000068-B88A-4935-B823-C6C7D6D314F0}"/>
            </c:ext>
          </c:extLst>
        </c:ser>
        <c:ser>
          <c:idx val="105"/>
          <c:order val="102"/>
          <c:spPr>
            <a:ln w="19050" cap="rnd">
              <a:solidFill>
                <a:srgbClr val="FF0000"/>
              </a:solidFill>
              <a:round/>
            </a:ln>
            <a:effectLst/>
          </c:spPr>
          <c:marker>
            <c:symbol val="circle"/>
            <c:size val="8"/>
            <c:spPr>
              <a:solidFill>
                <a:srgbClr val="FF0000"/>
              </a:solidFill>
              <a:ln w="6350">
                <a:solidFill>
                  <a:schemeClr val="tx1"/>
                </a:solidFill>
              </a:ln>
              <a:effectLst/>
            </c:spPr>
          </c:marker>
          <c:xVal>
            <c:numRef>
              <c:f>Apollo!$A$70:$A$81</c:f>
              <c:numCache>
                <c:formatCode>General</c:formatCode>
                <c:ptCount val="12"/>
              </c:numCache>
            </c:numRef>
          </c:xVal>
          <c:yVal>
            <c:numRef>
              <c:f>Apollo!$DD$70:$DD$81</c:f>
              <c:numCache>
                <c:formatCode>General</c:formatCode>
                <c:ptCount val="12"/>
              </c:numCache>
            </c:numRef>
          </c:yVal>
          <c:smooth val="0"/>
          <c:extLst>
            <c:ext xmlns:c16="http://schemas.microsoft.com/office/drawing/2014/chart" uri="{C3380CC4-5D6E-409C-BE32-E72D297353CC}">
              <c16:uniqueId val="{00000069-B88A-4935-B823-C6C7D6D314F0}"/>
            </c:ext>
          </c:extLst>
        </c:ser>
        <c:ser>
          <c:idx val="106"/>
          <c:order val="103"/>
          <c:spPr>
            <a:ln w="19050" cap="rnd">
              <a:solidFill>
                <a:srgbClr val="FF0000"/>
              </a:solidFill>
              <a:round/>
            </a:ln>
            <a:effectLst/>
          </c:spPr>
          <c:marker>
            <c:symbol val="circle"/>
            <c:size val="8"/>
            <c:spPr>
              <a:solidFill>
                <a:srgbClr val="FF0000"/>
              </a:solidFill>
              <a:ln w="6350">
                <a:solidFill>
                  <a:schemeClr val="tx1"/>
                </a:solidFill>
              </a:ln>
              <a:effectLst/>
            </c:spPr>
          </c:marker>
          <c:xVal>
            <c:numRef>
              <c:f>Apollo!$A$70:$A$81</c:f>
              <c:numCache>
                <c:formatCode>General</c:formatCode>
                <c:ptCount val="12"/>
              </c:numCache>
            </c:numRef>
          </c:xVal>
          <c:yVal>
            <c:numRef>
              <c:f>Apollo!$DE$70:$DE$81</c:f>
              <c:numCache>
                <c:formatCode>General</c:formatCode>
                <c:ptCount val="12"/>
              </c:numCache>
            </c:numRef>
          </c:yVal>
          <c:smooth val="0"/>
          <c:extLst>
            <c:ext xmlns:c16="http://schemas.microsoft.com/office/drawing/2014/chart" uri="{C3380CC4-5D6E-409C-BE32-E72D297353CC}">
              <c16:uniqueId val="{0000006A-B88A-4935-B823-C6C7D6D314F0}"/>
            </c:ext>
          </c:extLst>
        </c:ser>
        <c:ser>
          <c:idx val="107"/>
          <c:order val="104"/>
          <c:spPr>
            <a:ln w="19050" cap="rnd">
              <a:solidFill>
                <a:srgbClr val="FF0000"/>
              </a:solidFill>
              <a:round/>
            </a:ln>
            <a:effectLst/>
          </c:spPr>
          <c:marker>
            <c:symbol val="circle"/>
            <c:size val="8"/>
            <c:spPr>
              <a:solidFill>
                <a:srgbClr val="FF0000"/>
              </a:solidFill>
              <a:ln w="6350">
                <a:solidFill>
                  <a:schemeClr val="tx1"/>
                </a:solidFill>
              </a:ln>
              <a:effectLst/>
            </c:spPr>
          </c:marker>
          <c:xVal>
            <c:numRef>
              <c:f>Apollo!$A$70:$A$81</c:f>
              <c:numCache>
                <c:formatCode>General</c:formatCode>
                <c:ptCount val="12"/>
              </c:numCache>
            </c:numRef>
          </c:xVal>
          <c:yVal>
            <c:numRef>
              <c:f>Apollo!$DF$70:$DF$81</c:f>
              <c:numCache>
                <c:formatCode>General</c:formatCode>
                <c:ptCount val="12"/>
              </c:numCache>
            </c:numRef>
          </c:yVal>
          <c:smooth val="0"/>
          <c:extLst>
            <c:ext xmlns:c16="http://schemas.microsoft.com/office/drawing/2014/chart" uri="{C3380CC4-5D6E-409C-BE32-E72D297353CC}">
              <c16:uniqueId val="{0000006B-B88A-4935-B823-C6C7D6D314F0}"/>
            </c:ext>
          </c:extLst>
        </c:ser>
        <c:ser>
          <c:idx val="108"/>
          <c:order val="105"/>
          <c:spPr>
            <a:ln w="19050" cap="rnd">
              <a:solidFill>
                <a:srgbClr val="FF0000"/>
              </a:solidFill>
              <a:round/>
            </a:ln>
            <a:effectLst/>
          </c:spPr>
          <c:marker>
            <c:symbol val="circle"/>
            <c:size val="8"/>
            <c:spPr>
              <a:solidFill>
                <a:srgbClr val="FF0000"/>
              </a:solidFill>
              <a:ln w="6350">
                <a:solidFill>
                  <a:schemeClr val="tx1"/>
                </a:solidFill>
              </a:ln>
              <a:effectLst/>
            </c:spPr>
          </c:marker>
          <c:xVal>
            <c:numRef>
              <c:f>Apollo!$A$70:$A$81</c:f>
              <c:numCache>
                <c:formatCode>General</c:formatCode>
                <c:ptCount val="12"/>
              </c:numCache>
            </c:numRef>
          </c:xVal>
          <c:yVal>
            <c:numRef>
              <c:f>Apollo!$DG$70:$DG$81</c:f>
              <c:numCache>
                <c:formatCode>General</c:formatCode>
                <c:ptCount val="12"/>
              </c:numCache>
            </c:numRef>
          </c:yVal>
          <c:smooth val="0"/>
          <c:extLst>
            <c:ext xmlns:c16="http://schemas.microsoft.com/office/drawing/2014/chart" uri="{C3380CC4-5D6E-409C-BE32-E72D297353CC}">
              <c16:uniqueId val="{0000006C-B88A-4935-B823-C6C7D6D314F0}"/>
            </c:ext>
          </c:extLst>
        </c:ser>
        <c:ser>
          <c:idx val="109"/>
          <c:order val="106"/>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Apollo!$A$70:$A$81</c:f>
              <c:numCache>
                <c:formatCode>General</c:formatCode>
                <c:ptCount val="12"/>
              </c:numCache>
            </c:numRef>
          </c:xVal>
          <c:yVal>
            <c:numRef>
              <c:f>Apollo!$DH$70:$DH$81</c:f>
              <c:numCache>
                <c:formatCode>General</c:formatCode>
                <c:ptCount val="12"/>
              </c:numCache>
            </c:numRef>
          </c:yVal>
          <c:smooth val="0"/>
          <c:extLst>
            <c:ext xmlns:c16="http://schemas.microsoft.com/office/drawing/2014/chart" uri="{C3380CC4-5D6E-409C-BE32-E72D297353CC}">
              <c16:uniqueId val="{0000006D-B88A-4935-B823-C6C7D6D314F0}"/>
            </c:ext>
          </c:extLst>
        </c:ser>
        <c:ser>
          <c:idx val="110"/>
          <c:order val="107"/>
          <c:spPr>
            <a:ln w="19050" cap="rnd">
              <a:solidFill>
                <a:srgbClr val="FF0000"/>
              </a:solidFill>
              <a:round/>
            </a:ln>
            <a:effectLst/>
          </c:spPr>
          <c:marker>
            <c:symbol val="circle"/>
            <c:size val="8"/>
            <c:spPr>
              <a:solidFill>
                <a:srgbClr val="FF0000"/>
              </a:solidFill>
              <a:ln w="6350">
                <a:solidFill>
                  <a:schemeClr val="tx1"/>
                </a:solidFill>
              </a:ln>
              <a:effectLst/>
            </c:spPr>
          </c:marker>
          <c:xVal>
            <c:numRef>
              <c:f>Apollo!$A$70:$A$81</c:f>
              <c:numCache>
                <c:formatCode>General</c:formatCode>
                <c:ptCount val="12"/>
              </c:numCache>
            </c:numRef>
          </c:xVal>
          <c:yVal>
            <c:numRef>
              <c:f>Apollo!$DI$70:$DI$81</c:f>
              <c:numCache>
                <c:formatCode>General</c:formatCode>
                <c:ptCount val="12"/>
              </c:numCache>
            </c:numRef>
          </c:yVal>
          <c:smooth val="0"/>
          <c:extLst>
            <c:ext xmlns:c16="http://schemas.microsoft.com/office/drawing/2014/chart" uri="{C3380CC4-5D6E-409C-BE32-E72D297353CC}">
              <c16:uniqueId val="{0000006E-B88A-4935-B823-C6C7D6D314F0}"/>
            </c:ext>
          </c:extLst>
        </c:ser>
        <c:ser>
          <c:idx val="111"/>
          <c:order val="108"/>
          <c:spPr>
            <a:ln w="19050" cap="rnd">
              <a:solidFill>
                <a:srgbClr val="FF0000"/>
              </a:solidFill>
              <a:round/>
            </a:ln>
            <a:effectLst/>
          </c:spPr>
          <c:marker>
            <c:symbol val="circle"/>
            <c:size val="8"/>
            <c:spPr>
              <a:solidFill>
                <a:srgbClr val="FF0000"/>
              </a:solidFill>
              <a:ln w="6350">
                <a:solidFill>
                  <a:schemeClr val="tx1"/>
                </a:solidFill>
              </a:ln>
              <a:effectLst/>
            </c:spPr>
          </c:marker>
          <c:xVal>
            <c:numRef>
              <c:f>Apollo!$A$70:$A$81</c:f>
              <c:numCache>
                <c:formatCode>General</c:formatCode>
                <c:ptCount val="12"/>
              </c:numCache>
            </c:numRef>
          </c:xVal>
          <c:yVal>
            <c:numRef>
              <c:f>Apollo!$DJ$70:$DJ$81</c:f>
              <c:numCache>
                <c:formatCode>General</c:formatCode>
                <c:ptCount val="12"/>
              </c:numCache>
            </c:numRef>
          </c:yVal>
          <c:smooth val="0"/>
          <c:extLst>
            <c:ext xmlns:c16="http://schemas.microsoft.com/office/drawing/2014/chart" uri="{C3380CC4-5D6E-409C-BE32-E72D297353CC}">
              <c16:uniqueId val="{0000006F-B88A-4935-B823-C6C7D6D314F0}"/>
            </c:ext>
          </c:extLst>
        </c:ser>
        <c:ser>
          <c:idx val="112"/>
          <c:order val="109"/>
          <c:spPr>
            <a:ln w="19050" cap="rnd">
              <a:solidFill>
                <a:srgbClr val="FF0000"/>
              </a:solidFill>
              <a:round/>
            </a:ln>
            <a:effectLst/>
          </c:spPr>
          <c:marker>
            <c:symbol val="circle"/>
            <c:size val="8"/>
            <c:spPr>
              <a:solidFill>
                <a:srgbClr val="FF0000"/>
              </a:solidFill>
              <a:ln w="6350">
                <a:solidFill>
                  <a:schemeClr val="tx1"/>
                </a:solidFill>
              </a:ln>
              <a:effectLst/>
            </c:spPr>
          </c:marker>
          <c:xVal>
            <c:numRef>
              <c:f>Apollo!$A$70:$A$81</c:f>
              <c:numCache>
                <c:formatCode>General</c:formatCode>
                <c:ptCount val="12"/>
              </c:numCache>
            </c:numRef>
          </c:xVal>
          <c:yVal>
            <c:numRef>
              <c:f>Apollo!$DK$70:$DK$81</c:f>
              <c:numCache>
                <c:formatCode>General</c:formatCode>
                <c:ptCount val="12"/>
              </c:numCache>
            </c:numRef>
          </c:yVal>
          <c:smooth val="0"/>
          <c:extLst>
            <c:ext xmlns:c16="http://schemas.microsoft.com/office/drawing/2014/chart" uri="{C3380CC4-5D6E-409C-BE32-E72D297353CC}">
              <c16:uniqueId val="{00000070-B88A-4935-B823-C6C7D6D314F0}"/>
            </c:ext>
          </c:extLst>
        </c:ser>
        <c:ser>
          <c:idx val="113"/>
          <c:order val="110"/>
          <c:spPr>
            <a:ln w="19050" cap="rnd">
              <a:solidFill>
                <a:srgbClr val="FF0000"/>
              </a:solidFill>
              <a:round/>
            </a:ln>
            <a:effectLst/>
          </c:spPr>
          <c:marker>
            <c:symbol val="circle"/>
            <c:size val="8"/>
            <c:spPr>
              <a:solidFill>
                <a:srgbClr val="FF0000"/>
              </a:solidFill>
              <a:ln w="6350">
                <a:solidFill>
                  <a:schemeClr val="tx1"/>
                </a:solidFill>
              </a:ln>
              <a:effectLst/>
            </c:spPr>
          </c:marker>
          <c:xVal>
            <c:numRef>
              <c:f>Apollo!$A$70:$A$81</c:f>
              <c:numCache>
                <c:formatCode>General</c:formatCode>
                <c:ptCount val="12"/>
              </c:numCache>
            </c:numRef>
          </c:xVal>
          <c:yVal>
            <c:numRef>
              <c:f>Apollo!$DL$70:$DL$81</c:f>
              <c:numCache>
                <c:formatCode>General</c:formatCode>
                <c:ptCount val="12"/>
              </c:numCache>
            </c:numRef>
          </c:yVal>
          <c:smooth val="0"/>
          <c:extLst>
            <c:ext xmlns:c16="http://schemas.microsoft.com/office/drawing/2014/chart" uri="{C3380CC4-5D6E-409C-BE32-E72D297353CC}">
              <c16:uniqueId val="{00000071-B88A-4935-B823-C6C7D6D314F0}"/>
            </c:ext>
          </c:extLst>
        </c:ser>
        <c:ser>
          <c:idx val="114"/>
          <c:order val="111"/>
          <c:spPr>
            <a:ln w="19050" cap="rnd">
              <a:solidFill>
                <a:srgbClr val="FF0000"/>
              </a:solidFill>
              <a:round/>
            </a:ln>
            <a:effectLst/>
          </c:spPr>
          <c:marker>
            <c:symbol val="circle"/>
            <c:size val="8"/>
            <c:spPr>
              <a:solidFill>
                <a:srgbClr val="FF0000"/>
              </a:solidFill>
              <a:ln w="6350">
                <a:solidFill>
                  <a:schemeClr val="tx1"/>
                </a:solidFill>
              </a:ln>
              <a:effectLst/>
            </c:spPr>
          </c:marker>
          <c:xVal>
            <c:numRef>
              <c:f>Apollo!$A$70:$A$81</c:f>
              <c:numCache>
                <c:formatCode>General</c:formatCode>
                <c:ptCount val="12"/>
              </c:numCache>
            </c:numRef>
          </c:xVal>
          <c:yVal>
            <c:numRef>
              <c:f>Apollo!$DM$70:$DM$81</c:f>
              <c:numCache>
                <c:formatCode>General</c:formatCode>
                <c:ptCount val="12"/>
              </c:numCache>
            </c:numRef>
          </c:yVal>
          <c:smooth val="0"/>
          <c:extLst>
            <c:ext xmlns:c16="http://schemas.microsoft.com/office/drawing/2014/chart" uri="{C3380CC4-5D6E-409C-BE32-E72D297353CC}">
              <c16:uniqueId val="{00000072-B88A-4935-B823-C6C7D6D314F0}"/>
            </c:ext>
          </c:extLst>
        </c:ser>
        <c:ser>
          <c:idx val="115"/>
          <c:order val="112"/>
          <c:spPr>
            <a:ln w="19050" cap="rnd">
              <a:solidFill>
                <a:srgbClr val="FF0000"/>
              </a:solidFill>
              <a:round/>
            </a:ln>
            <a:effectLst/>
          </c:spPr>
          <c:marker>
            <c:symbol val="circle"/>
            <c:size val="8"/>
            <c:spPr>
              <a:solidFill>
                <a:srgbClr val="FF0000"/>
              </a:solidFill>
              <a:ln w="6350">
                <a:solidFill>
                  <a:schemeClr val="tx1"/>
                </a:solidFill>
              </a:ln>
              <a:effectLst/>
            </c:spPr>
          </c:marker>
          <c:xVal>
            <c:numRef>
              <c:f>Apollo!$A$70:$A$81</c:f>
              <c:numCache>
                <c:formatCode>General</c:formatCode>
                <c:ptCount val="12"/>
              </c:numCache>
            </c:numRef>
          </c:xVal>
          <c:yVal>
            <c:numRef>
              <c:f>Apollo!$DN$70:$DN$81</c:f>
              <c:numCache>
                <c:formatCode>General</c:formatCode>
                <c:ptCount val="12"/>
              </c:numCache>
            </c:numRef>
          </c:yVal>
          <c:smooth val="0"/>
          <c:extLst>
            <c:ext xmlns:c16="http://schemas.microsoft.com/office/drawing/2014/chart" uri="{C3380CC4-5D6E-409C-BE32-E72D297353CC}">
              <c16:uniqueId val="{00000073-B88A-4935-B823-C6C7D6D314F0}"/>
            </c:ext>
          </c:extLst>
        </c:ser>
        <c:ser>
          <c:idx val="116"/>
          <c:order val="113"/>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numRef>
              <c:f>Apollo!$A$70:$A$81</c:f>
              <c:numCache>
                <c:formatCode>General</c:formatCode>
                <c:ptCount val="12"/>
              </c:numCache>
            </c:numRef>
          </c:xVal>
          <c:yVal>
            <c:numRef>
              <c:f>Apollo!$DO$70:$DO$81</c:f>
              <c:numCache>
                <c:formatCode>General</c:formatCode>
                <c:ptCount val="12"/>
              </c:numCache>
            </c:numRef>
          </c:yVal>
          <c:smooth val="0"/>
          <c:extLst>
            <c:ext xmlns:c16="http://schemas.microsoft.com/office/drawing/2014/chart" uri="{C3380CC4-5D6E-409C-BE32-E72D297353CC}">
              <c16:uniqueId val="{00000074-B88A-4935-B823-C6C7D6D314F0}"/>
            </c:ext>
          </c:extLst>
        </c:ser>
        <c:ser>
          <c:idx val="117"/>
          <c:order val="114"/>
          <c:spPr>
            <a:ln w="19050" cap="rnd">
              <a:solidFill>
                <a:srgbClr val="FF0000"/>
              </a:solidFill>
              <a:round/>
            </a:ln>
            <a:effectLst/>
          </c:spPr>
          <c:marker>
            <c:symbol val="circle"/>
            <c:size val="8"/>
            <c:spPr>
              <a:solidFill>
                <a:srgbClr val="FF0000"/>
              </a:solidFill>
              <a:ln w="6350">
                <a:solidFill>
                  <a:schemeClr val="tx1"/>
                </a:solidFill>
              </a:ln>
              <a:effectLst/>
            </c:spPr>
          </c:marker>
          <c:xVal>
            <c:numRef>
              <c:f>Apollo!$A$70:$A$81</c:f>
              <c:numCache>
                <c:formatCode>General</c:formatCode>
                <c:ptCount val="12"/>
              </c:numCache>
            </c:numRef>
          </c:xVal>
          <c:yVal>
            <c:numRef>
              <c:f>Apollo!$DP$70:$DP$81</c:f>
              <c:numCache>
                <c:formatCode>General</c:formatCode>
                <c:ptCount val="12"/>
              </c:numCache>
            </c:numRef>
          </c:yVal>
          <c:smooth val="0"/>
          <c:extLst>
            <c:ext xmlns:c16="http://schemas.microsoft.com/office/drawing/2014/chart" uri="{C3380CC4-5D6E-409C-BE32-E72D297353CC}">
              <c16:uniqueId val="{00000075-B88A-4935-B823-C6C7D6D314F0}"/>
            </c:ext>
          </c:extLst>
        </c:ser>
        <c:ser>
          <c:idx val="118"/>
          <c:order val="115"/>
          <c:spPr>
            <a:ln w="19050" cap="rnd">
              <a:solidFill>
                <a:srgbClr val="FF0000"/>
              </a:solidFill>
              <a:round/>
            </a:ln>
            <a:effectLst/>
          </c:spPr>
          <c:marker>
            <c:symbol val="circle"/>
            <c:size val="8"/>
            <c:spPr>
              <a:solidFill>
                <a:srgbClr val="FF0000"/>
              </a:solidFill>
              <a:ln w="6350">
                <a:solidFill>
                  <a:schemeClr val="tx1"/>
                </a:solidFill>
              </a:ln>
              <a:effectLst/>
            </c:spPr>
          </c:marker>
          <c:xVal>
            <c:numRef>
              <c:f>Apollo!$A$70:$A$81</c:f>
              <c:numCache>
                <c:formatCode>General</c:formatCode>
                <c:ptCount val="12"/>
              </c:numCache>
            </c:numRef>
          </c:xVal>
          <c:yVal>
            <c:numRef>
              <c:f>Apollo!$DQ$70:$DQ$81</c:f>
              <c:numCache>
                <c:formatCode>General</c:formatCode>
                <c:ptCount val="12"/>
              </c:numCache>
            </c:numRef>
          </c:yVal>
          <c:smooth val="0"/>
          <c:extLst>
            <c:ext xmlns:c16="http://schemas.microsoft.com/office/drawing/2014/chart" uri="{C3380CC4-5D6E-409C-BE32-E72D297353CC}">
              <c16:uniqueId val="{00000076-B88A-4935-B823-C6C7D6D314F0}"/>
            </c:ext>
          </c:extLst>
        </c:ser>
        <c:ser>
          <c:idx val="119"/>
          <c:order val="116"/>
          <c:spPr>
            <a:ln w="19050"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xVal>
            <c:numRef>
              <c:f>Apollo!$A$70:$A$81</c:f>
              <c:numCache>
                <c:formatCode>General</c:formatCode>
                <c:ptCount val="12"/>
              </c:numCache>
            </c:numRef>
          </c:xVal>
          <c:yVal>
            <c:numRef>
              <c:f>Apollo!$DR$70:$DR$81</c:f>
              <c:numCache>
                <c:formatCode>General</c:formatCode>
                <c:ptCount val="12"/>
              </c:numCache>
            </c:numRef>
          </c:yVal>
          <c:smooth val="0"/>
          <c:extLst>
            <c:ext xmlns:c16="http://schemas.microsoft.com/office/drawing/2014/chart" uri="{C3380CC4-5D6E-409C-BE32-E72D297353CC}">
              <c16:uniqueId val="{00000077-B88A-4935-B823-C6C7D6D314F0}"/>
            </c:ext>
          </c:extLst>
        </c:ser>
        <c:ser>
          <c:idx val="120"/>
          <c:order val="117"/>
          <c:spPr>
            <a:ln w="19050" cap="rnd">
              <a:solidFill>
                <a:srgbClr val="FF0000"/>
              </a:solidFill>
              <a:round/>
            </a:ln>
            <a:effectLst/>
          </c:spPr>
          <c:marker>
            <c:symbol val="circle"/>
            <c:size val="8"/>
            <c:spPr>
              <a:solidFill>
                <a:srgbClr val="FF0000"/>
              </a:solidFill>
              <a:ln w="6350">
                <a:solidFill>
                  <a:schemeClr val="tx1"/>
                </a:solidFill>
              </a:ln>
              <a:effectLst/>
            </c:spPr>
          </c:marker>
          <c:xVal>
            <c:numRef>
              <c:f>Apollo!$A$70:$A$81</c:f>
              <c:numCache>
                <c:formatCode>General</c:formatCode>
                <c:ptCount val="12"/>
              </c:numCache>
            </c:numRef>
          </c:xVal>
          <c:yVal>
            <c:numRef>
              <c:f>Apollo!$DS$70:$DS$81</c:f>
              <c:numCache>
                <c:formatCode>General</c:formatCode>
                <c:ptCount val="12"/>
              </c:numCache>
            </c:numRef>
          </c:yVal>
          <c:smooth val="0"/>
          <c:extLst>
            <c:ext xmlns:c16="http://schemas.microsoft.com/office/drawing/2014/chart" uri="{C3380CC4-5D6E-409C-BE32-E72D297353CC}">
              <c16:uniqueId val="{00000078-B88A-4935-B823-C6C7D6D314F0}"/>
            </c:ext>
          </c:extLst>
        </c:ser>
        <c:ser>
          <c:idx val="121"/>
          <c:order val="118"/>
          <c:spPr>
            <a:ln w="19050" cap="rnd">
              <a:solidFill>
                <a:srgbClr val="FF0000"/>
              </a:solidFill>
              <a:round/>
            </a:ln>
            <a:effectLst/>
          </c:spPr>
          <c:marker>
            <c:symbol val="circle"/>
            <c:size val="8"/>
            <c:spPr>
              <a:solidFill>
                <a:srgbClr val="FF0000"/>
              </a:solidFill>
              <a:ln w="6350">
                <a:solidFill>
                  <a:schemeClr val="tx1"/>
                </a:solidFill>
              </a:ln>
              <a:effectLst/>
            </c:spPr>
          </c:marker>
          <c:xVal>
            <c:numRef>
              <c:f>Apollo!$A$70:$A$81</c:f>
              <c:numCache>
                <c:formatCode>General</c:formatCode>
                <c:ptCount val="12"/>
              </c:numCache>
            </c:numRef>
          </c:xVal>
          <c:yVal>
            <c:numRef>
              <c:f>Apollo!$DT$70:$DT$81</c:f>
              <c:numCache>
                <c:formatCode>General</c:formatCode>
                <c:ptCount val="12"/>
              </c:numCache>
            </c:numRef>
          </c:yVal>
          <c:smooth val="0"/>
          <c:extLst>
            <c:ext xmlns:c16="http://schemas.microsoft.com/office/drawing/2014/chart" uri="{C3380CC4-5D6E-409C-BE32-E72D297353CC}">
              <c16:uniqueId val="{00000079-B88A-4935-B823-C6C7D6D314F0}"/>
            </c:ext>
          </c:extLst>
        </c:ser>
        <c:ser>
          <c:idx val="122"/>
          <c:order val="119"/>
          <c:spPr>
            <a:ln w="19050" cap="rnd">
              <a:solidFill>
                <a:srgbClr val="FF0000"/>
              </a:solidFill>
              <a:round/>
            </a:ln>
            <a:effectLst/>
          </c:spPr>
          <c:marker>
            <c:symbol val="circle"/>
            <c:size val="8"/>
            <c:spPr>
              <a:solidFill>
                <a:srgbClr val="FF0000"/>
              </a:solidFill>
              <a:ln w="6350">
                <a:solidFill>
                  <a:schemeClr val="tx1"/>
                </a:solidFill>
              </a:ln>
              <a:effectLst/>
            </c:spPr>
          </c:marker>
          <c:xVal>
            <c:numRef>
              <c:f>Apollo!$A$70:$A$81</c:f>
              <c:numCache>
                <c:formatCode>General</c:formatCode>
                <c:ptCount val="12"/>
              </c:numCache>
            </c:numRef>
          </c:xVal>
          <c:yVal>
            <c:numRef>
              <c:f>Apollo!$DU$70:$DU$81</c:f>
              <c:numCache>
                <c:formatCode>General</c:formatCode>
                <c:ptCount val="12"/>
              </c:numCache>
            </c:numRef>
          </c:yVal>
          <c:smooth val="0"/>
          <c:extLst>
            <c:ext xmlns:c16="http://schemas.microsoft.com/office/drawing/2014/chart" uri="{C3380CC4-5D6E-409C-BE32-E72D297353CC}">
              <c16:uniqueId val="{0000007A-B88A-4935-B823-C6C7D6D314F0}"/>
            </c:ext>
          </c:extLst>
        </c:ser>
        <c:ser>
          <c:idx val="123"/>
          <c:order val="120"/>
          <c:spPr>
            <a:ln w="19050"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xVal>
            <c:numRef>
              <c:f>Apollo!$A$70:$A$81</c:f>
              <c:numCache>
                <c:formatCode>General</c:formatCode>
                <c:ptCount val="12"/>
              </c:numCache>
            </c:numRef>
          </c:xVal>
          <c:yVal>
            <c:numRef>
              <c:f>Apollo!$DV$70:$DV$81</c:f>
              <c:numCache>
                <c:formatCode>General</c:formatCode>
                <c:ptCount val="12"/>
              </c:numCache>
            </c:numRef>
          </c:yVal>
          <c:smooth val="0"/>
          <c:extLst>
            <c:ext xmlns:c16="http://schemas.microsoft.com/office/drawing/2014/chart" uri="{C3380CC4-5D6E-409C-BE32-E72D297353CC}">
              <c16:uniqueId val="{0000007B-B88A-4935-B823-C6C7D6D314F0}"/>
            </c:ext>
          </c:extLst>
        </c:ser>
        <c:ser>
          <c:idx val="124"/>
          <c:order val="121"/>
          <c:spPr>
            <a:ln w="19050" cap="rnd">
              <a:solidFill>
                <a:srgbClr val="FF0000"/>
              </a:solidFill>
              <a:round/>
            </a:ln>
            <a:effectLst/>
          </c:spPr>
          <c:marker>
            <c:symbol val="circle"/>
            <c:size val="8"/>
            <c:spPr>
              <a:solidFill>
                <a:srgbClr val="FF0000"/>
              </a:solidFill>
              <a:ln w="6350">
                <a:solidFill>
                  <a:schemeClr val="tx1"/>
                </a:solidFill>
              </a:ln>
              <a:effectLst/>
            </c:spPr>
          </c:marker>
          <c:xVal>
            <c:numRef>
              <c:f>Apollo!$A$70:$A$81</c:f>
              <c:numCache>
                <c:formatCode>General</c:formatCode>
                <c:ptCount val="12"/>
              </c:numCache>
            </c:numRef>
          </c:xVal>
          <c:yVal>
            <c:numRef>
              <c:f>Apollo!$DW$70:$DW$81</c:f>
              <c:numCache>
                <c:formatCode>General</c:formatCode>
                <c:ptCount val="12"/>
              </c:numCache>
            </c:numRef>
          </c:yVal>
          <c:smooth val="0"/>
          <c:extLst>
            <c:ext xmlns:c16="http://schemas.microsoft.com/office/drawing/2014/chart" uri="{C3380CC4-5D6E-409C-BE32-E72D297353CC}">
              <c16:uniqueId val="{0000007C-B88A-4935-B823-C6C7D6D314F0}"/>
            </c:ext>
          </c:extLst>
        </c:ser>
        <c:ser>
          <c:idx val="125"/>
          <c:order val="122"/>
          <c:spPr>
            <a:ln w="19050" cap="rnd">
              <a:solidFill>
                <a:srgbClr val="FF0000"/>
              </a:solidFill>
              <a:round/>
            </a:ln>
            <a:effectLst/>
          </c:spPr>
          <c:marker>
            <c:symbol val="circle"/>
            <c:size val="8"/>
            <c:spPr>
              <a:solidFill>
                <a:srgbClr val="FF0000"/>
              </a:solidFill>
              <a:ln w="6350">
                <a:solidFill>
                  <a:schemeClr val="tx1"/>
                </a:solidFill>
              </a:ln>
              <a:effectLst/>
            </c:spPr>
          </c:marker>
          <c:xVal>
            <c:numRef>
              <c:f>Apollo!$A$70:$A$81</c:f>
              <c:numCache>
                <c:formatCode>General</c:formatCode>
                <c:ptCount val="12"/>
              </c:numCache>
            </c:numRef>
          </c:xVal>
          <c:yVal>
            <c:numRef>
              <c:f>Apollo!$DX$70:$DX$81</c:f>
              <c:numCache>
                <c:formatCode>General</c:formatCode>
                <c:ptCount val="12"/>
              </c:numCache>
            </c:numRef>
          </c:yVal>
          <c:smooth val="0"/>
          <c:extLst>
            <c:ext xmlns:c16="http://schemas.microsoft.com/office/drawing/2014/chart" uri="{C3380CC4-5D6E-409C-BE32-E72D297353CC}">
              <c16:uniqueId val="{0000007D-B88A-4935-B823-C6C7D6D314F0}"/>
            </c:ext>
          </c:extLst>
        </c:ser>
        <c:ser>
          <c:idx val="126"/>
          <c:order val="123"/>
          <c:spPr>
            <a:ln w="19050" cap="rnd">
              <a:solidFill>
                <a:srgbClr val="FF0000"/>
              </a:solidFill>
              <a:round/>
            </a:ln>
            <a:effectLst/>
          </c:spPr>
          <c:marker>
            <c:symbol val="circle"/>
            <c:size val="8"/>
            <c:spPr>
              <a:solidFill>
                <a:srgbClr val="FF0000"/>
              </a:solidFill>
              <a:ln w="6350">
                <a:solidFill>
                  <a:schemeClr val="tx1"/>
                </a:solidFill>
              </a:ln>
              <a:effectLst/>
            </c:spPr>
          </c:marker>
          <c:xVal>
            <c:numRef>
              <c:f>Apollo!$A$70:$A$81</c:f>
              <c:numCache>
                <c:formatCode>General</c:formatCode>
                <c:ptCount val="12"/>
              </c:numCache>
            </c:numRef>
          </c:xVal>
          <c:yVal>
            <c:numRef>
              <c:f>Apollo!$DY$70:$DY$81</c:f>
              <c:numCache>
                <c:formatCode>General</c:formatCode>
                <c:ptCount val="12"/>
              </c:numCache>
            </c:numRef>
          </c:yVal>
          <c:smooth val="0"/>
          <c:extLst>
            <c:ext xmlns:c16="http://schemas.microsoft.com/office/drawing/2014/chart" uri="{C3380CC4-5D6E-409C-BE32-E72D297353CC}">
              <c16:uniqueId val="{0000007E-B88A-4935-B823-C6C7D6D314F0}"/>
            </c:ext>
          </c:extLst>
        </c:ser>
        <c:ser>
          <c:idx val="127"/>
          <c:order val="124"/>
          <c:spPr>
            <a:ln w="19050" cap="rnd">
              <a:solidFill>
                <a:srgbClr val="FF0000"/>
              </a:solidFill>
              <a:round/>
            </a:ln>
            <a:effectLst/>
          </c:spPr>
          <c:marker>
            <c:symbol val="circle"/>
            <c:size val="8"/>
            <c:spPr>
              <a:solidFill>
                <a:srgbClr val="FF0000"/>
              </a:solidFill>
              <a:ln w="6350">
                <a:solidFill>
                  <a:schemeClr val="tx1"/>
                </a:solidFill>
              </a:ln>
              <a:effectLst/>
            </c:spPr>
          </c:marker>
          <c:xVal>
            <c:numRef>
              <c:f>Apollo!$A$70:$A$81</c:f>
              <c:numCache>
                <c:formatCode>General</c:formatCode>
                <c:ptCount val="12"/>
              </c:numCache>
            </c:numRef>
          </c:xVal>
          <c:yVal>
            <c:numRef>
              <c:f>Apollo!$DZ$70:$DZ$81</c:f>
              <c:numCache>
                <c:formatCode>General</c:formatCode>
                <c:ptCount val="12"/>
              </c:numCache>
            </c:numRef>
          </c:yVal>
          <c:smooth val="0"/>
          <c:extLst>
            <c:ext xmlns:c16="http://schemas.microsoft.com/office/drawing/2014/chart" uri="{C3380CC4-5D6E-409C-BE32-E72D297353CC}">
              <c16:uniqueId val="{0000007F-B88A-4935-B823-C6C7D6D314F0}"/>
            </c:ext>
          </c:extLst>
        </c:ser>
        <c:ser>
          <c:idx val="128"/>
          <c:order val="125"/>
          <c:spPr>
            <a:ln w="19050"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xVal>
            <c:numRef>
              <c:f>Apollo!$A$70:$A$81</c:f>
              <c:numCache>
                <c:formatCode>General</c:formatCode>
                <c:ptCount val="12"/>
              </c:numCache>
            </c:numRef>
          </c:xVal>
          <c:yVal>
            <c:numRef>
              <c:f>Apollo!$EA$70:$EA$81</c:f>
              <c:numCache>
                <c:formatCode>General</c:formatCode>
                <c:ptCount val="12"/>
              </c:numCache>
            </c:numRef>
          </c:yVal>
          <c:smooth val="0"/>
          <c:extLst>
            <c:ext xmlns:c16="http://schemas.microsoft.com/office/drawing/2014/chart" uri="{C3380CC4-5D6E-409C-BE32-E72D297353CC}">
              <c16:uniqueId val="{00000080-B88A-4935-B823-C6C7D6D314F0}"/>
            </c:ext>
          </c:extLst>
        </c:ser>
        <c:ser>
          <c:idx val="129"/>
          <c:order val="126"/>
          <c:spPr>
            <a:ln w="19050" cap="rnd">
              <a:solidFill>
                <a:srgbClr val="FF0000"/>
              </a:solidFill>
              <a:round/>
            </a:ln>
            <a:effectLst/>
          </c:spPr>
          <c:marker>
            <c:symbol val="circle"/>
            <c:size val="8"/>
            <c:spPr>
              <a:solidFill>
                <a:srgbClr val="FF0000"/>
              </a:solidFill>
              <a:ln w="6350">
                <a:solidFill>
                  <a:schemeClr val="tx1"/>
                </a:solidFill>
              </a:ln>
              <a:effectLst/>
            </c:spPr>
          </c:marker>
          <c:xVal>
            <c:numRef>
              <c:f>Apollo!$A$70:$A$81</c:f>
              <c:numCache>
                <c:formatCode>General</c:formatCode>
                <c:ptCount val="12"/>
              </c:numCache>
            </c:numRef>
          </c:xVal>
          <c:yVal>
            <c:numRef>
              <c:f>Apollo!$EB$70:$EB$81</c:f>
              <c:numCache>
                <c:formatCode>General</c:formatCode>
                <c:ptCount val="12"/>
              </c:numCache>
            </c:numRef>
          </c:yVal>
          <c:smooth val="0"/>
          <c:extLst>
            <c:ext xmlns:c16="http://schemas.microsoft.com/office/drawing/2014/chart" uri="{C3380CC4-5D6E-409C-BE32-E72D297353CC}">
              <c16:uniqueId val="{00000081-B88A-4935-B823-C6C7D6D314F0}"/>
            </c:ext>
          </c:extLst>
        </c:ser>
        <c:ser>
          <c:idx val="130"/>
          <c:order val="127"/>
          <c:spPr>
            <a:ln w="19050" cap="rnd">
              <a:solidFill>
                <a:srgbClr val="FF0000"/>
              </a:solidFill>
              <a:round/>
            </a:ln>
            <a:effectLst/>
          </c:spPr>
          <c:marker>
            <c:symbol val="circle"/>
            <c:size val="8"/>
            <c:spPr>
              <a:solidFill>
                <a:srgbClr val="FF0000"/>
              </a:solidFill>
              <a:ln w="6350">
                <a:solidFill>
                  <a:schemeClr val="tx1"/>
                </a:solidFill>
              </a:ln>
              <a:effectLst/>
            </c:spPr>
          </c:marker>
          <c:xVal>
            <c:numRef>
              <c:f>Apollo!$A$70:$A$81</c:f>
              <c:numCache>
                <c:formatCode>General</c:formatCode>
                <c:ptCount val="12"/>
              </c:numCache>
            </c:numRef>
          </c:xVal>
          <c:yVal>
            <c:numRef>
              <c:f>Apollo!$EC$70:$EC$81</c:f>
              <c:numCache>
                <c:formatCode>General</c:formatCode>
                <c:ptCount val="12"/>
              </c:numCache>
            </c:numRef>
          </c:yVal>
          <c:smooth val="0"/>
          <c:extLst>
            <c:ext xmlns:c16="http://schemas.microsoft.com/office/drawing/2014/chart" uri="{C3380CC4-5D6E-409C-BE32-E72D297353CC}">
              <c16:uniqueId val="{00000082-B88A-4935-B823-C6C7D6D314F0}"/>
            </c:ext>
          </c:extLst>
        </c:ser>
        <c:dLbls>
          <c:showLegendKey val="0"/>
          <c:showVal val="0"/>
          <c:showCatName val="0"/>
          <c:showSerName val="0"/>
          <c:showPercent val="0"/>
          <c:showBubbleSize val="0"/>
        </c:dLbls>
        <c:axId val="988096456"/>
        <c:axId val="988097416"/>
      </c:scatterChart>
      <c:valAx>
        <c:axId val="988096456"/>
        <c:scaling>
          <c:orientation val="minMax"/>
        </c:scaling>
        <c:delete val="0"/>
        <c:axPos val="b"/>
        <c:numFmt formatCode="General" sourceLinked="1"/>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8097416"/>
        <c:crossesAt val="0.1"/>
        <c:crossBetween val="midCat"/>
        <c:majorUnit val="1"/>
      </c:valAx>
      <c:valAx>
        <c:axId val="988097416"/>
        <c:scaling>
          <c:logBase val="10"/>
          <c:orientation val="minMax"/>
        </c:scaling>
        <c:delete val="0"/>
        <c:axPos val="l"/>
        <c:numFmt formatCode="General" sourceLinked="1"/>
        <c:majorTickMark val="in"/>
        <c:minorTickMark val="in"/>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988096456"/>
        <c:crosses val="autoZero"/>
        <c:crossBetween val="midCat"/>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numRef>
              <c:f>Apollo!$C$65</c:f>
              <c:numCache>
                <c:formatCode>General</c:formatCode>
                <c:ptCount val="1"/>
              </c:numCache>
            </c:numRef>
          </c:xVal>
          <c:yVal>
            <c:numRef>
              <c:f>Apollo!$C$7</c:f>
              <c:numCache>
                <c:formatCode>General</c:formatCode>
                <c:ptCount val="1"/>
                <c:pt idx="0">
                  <c:v>24.185600000000001</c:v>
                </c:pt>
              </c:numCache>
            </c:numRef>
          </c:yVal>
          <c:smooth val="0"/>
          <c:extLst>
            <c:ext xmlns:c16="http://schemas.microsoft.com/office/drawing/2014/chart" uri="{C3380CC4-5D6E-409C-BE32-E72D297353CC}">
              <c16:uniqueId val="{00000000-6A33-494E-AC72-0D2AB2E8D136}"/>
            </c:ext>
          </c:extLst>
        </c:ser>
        <c:ser>
          <c:idx val="1"/>
          <c:order val="1"/>
          <c:spPr>
            <a:ln w="25400" cap="rnd">
              <a:noFill/>
              <a:round/>
            </a:ln>
            <a:effectLst/>
          </c:spPr>
          <c:marker>
            <c:symbol val="circle"/>
            <c:size val="5"/>
            <c:spPr>
              <a:solidFill>
                <a:schemeClr val="accent2"/>
              </a:solidFill>
              <a:ln w="9525">
                <a:solidFill>
                  <a:schemeClr val="accent2"/>
                </a:solidFill>
              </a:ln>
              <a:effectLst/>
            </c:spPr>
          </c:marker>
          <c:xVal>
            <c:numRef>
              <c:f>Apollo!$BB$65:$EC$65</c:f>
              <c:numCache>
                <c:formatCode>General</c:formatCode>
                <c:ptCount val="80"/>
              </c:numCache>
            </c:numRef>
          </c:xVal>
          <c:yVal>
            <c:numRef>
              <c:f>Apollo!$BB$7:$EC$7</c:f>
              <c:numCache>
                <c:formatCode>General</c:formatCode>
                <c:ptCount val="80"/>
                <c:pt idx="1">
                  <c:v>29</c:v>
                </c:pt>
                <c:pt idx="2">
                  <c:v>27</c:v>
                </c:pt>
                <c:pt idx="4">
                  <c:v>26</c:v>
                </c:pt>
                <c:pt idx="5">
                  <c:v>26.6</c:v>
                </c:pt>
                <c:pt idx="6">
                  <c:v>24.7</c:v>
                </c:pt>
                <c:pt idx="8">
                  <c:v>26.6</c:v>
                </c:pt>
                <c:pt idx="10">
                  <c:v>27</c:v>
                </c:pt>
                <c:pt idx="11">
                  <c:v>26.1</c:v>
                </c:pt>
                <c:pt idx="12">
                  <c:v>28.5</c:v>
                </c:pt>
                <c:pt idx="13">
                  <c:v>27.7</c:v>
                </c:pt>
                <c:pt idx="14">
                  <c:v>27.1</c:v>
                </c:pt>
                <c:pt idx="21">
                  <c:v>26</c:v>
                </c:pt>
                <c:pt idx="22">
                  <c:v>25.9</c:v>
                </c:pt>
                <c:pt idx="24">
                  <c:v>28.1</c:v>
                </c:pt>
                <c:pt idx="25">
                  <c:v>29.1</c:v>
                </c:pt>
                <c:pt idx="26">
                  <c:v>28.4</c:v>
                </c:pt>
                <c:pt idx="27">
                  <c:v>27.4</c:v>
                </c:pt>
                <c:pt idx="28">
                  <c:v>26.2</c:v>
                </c:pt>
                <c:pt idx="29">
                  <c:v>26.8</c:v>
                </c:pt>
                <c:pt idx="30">
                  <c:v>27.6</c:v>
                </c:pt>
                <c:pt idx="32">
                  <c:v>30.4</c:v>
                </c:pt>
                <c:pt idx="35">
                  <c:v>27.01</c:v>
                </c:pt>
                <c:pt idx="37">
                  <c:v>25.8</c:v>
                </c:pt>
                <c:pt idx="38">
                  <c:v>27.6</c:v>
                </c:pt>
                <c:pt idx="39">
                  <c:v>26.7</c:v>
                </c:pt>
                <c:pt idx="40">
                  <c:v>27.9</c:v>
                </c:pt>
                <c:pt idx="41">
                  <c:v>27.4</c:v>
                </c:pt>
                <c:pt idx="48">
                  <c:v>25.4</c:v>
                </c:pt>
                <c:pt idx="49">
                  <c:v>26.6</c:v>
                </c:pt>
                <c:pt idx="50">
                  <c:v>26.4</c:v>
                </c:pt>
                <c:pt idx="51">
                  <c:v>26.1</c:v>
                </c:pt>
                <c:pt idx="52">
                  <c:v>27.9</c:v>
                </c:pt>
                <c:pt idx="53">
                  <c:v>25.8</c:v>
                </c:pt>
                <c:pt idx="54">
                  <c:v>24.2</c:v>
                </c:pt>
                <c:pt idx="55">
                  <c:v>25.8</c:v>
                </c:pt>
                <c:pt idx="56">
                  <c:v>25.2</c:v>
                </c:pt>
                <c:pt idx="57">
                  <c:v>26.6</c:v>
                </c:pt>
                <c:pt idx="59">
                  <c:v>22.1</c:v>
                </c:pt>
                <c:pt idx="60">
                  <c:v>23.1</c:v>
                </c:pt>
                <c:pt idx="61">
                  <c:v>27.2</c:v>
                </c:pt>
                <c:pt idx="62">
                  <c:v>26.2</c:v>
                </c:pt>
                <c:pt idx="63">
                  <c:v>24.6</c:v>
                </c:pt>
                <c:pt idx="64">
                  <c:v>26.3</c:v>
                </c:pt>
                <c:pt idx="66">
                  <c:v>25.2</c:v>
                </c:pt>
                <c:pt idx="67">
                  <c:v>28.5</c:v>
                </c:pt>
                <c:pt idx="69">
                  <c:v>16.8</c:v>
                </c:pt>
                <c:pt idx="70">
                  <c:v>13.3</c:v>
                </c:pt>
                <c:pt idx="71">
                  <c:v>14.4</c:v>
                </c:pt>
                <c:pt idx="73">
                  <c:v>25.6</c:v>
                </c:pt>
                <c:pt idx="74">
                  <c:v>25.4</c:v>
                </c:pt>
                <c:pt idx="75">
                  <c:v>25.6</c:v>
                </c:pt>
                <c:pt idx="78">
                  <c:v>29</c:v>
                </c:pt>
              </c:numCache>
            </c:numRef>
          </c:yVal>
          <c:smooth val="0"/>
          <c:extLst>
            <c:ext xmlns:c16="http://schemas.microsoft.com/office/drawing/2014/chart" uri="{C3380CC4-5D6E-409C-BE32-E72D297353CC}">
              <c16:uniqueId val="{00000001-6A33-494E-AC72-0D2AB2E8D136}"/>
            </c:ext>
          </c:extLst>
        </c:ser>
        <c:ser>
          <c:idx val="2"/>
          <c:order val="2"/>
          <c:spPr>
            <a:ln w="25400" cap="rnd">
              <a:noFill/>
              <a:round/>
            </a:ln>
            <a:effectLst/>
          </c:spPr>
          <c:marker>
            <c:symbol val="circle"/>
            <c:size val="5"/>
            <c:spPr>
              <a:solidFill>
                <a:schemeClr val="accent3"/>
              </a:solidFill>
              <a:ln w="9525">
                <a:solidFill>
                  <a:schemeClr val="accent3"/>
                </a:solidFill>
              </a:ln>
              <a:effectLst/>
            </c:spPr>
          </c:marker>
          <c:xVal>
            <c:numRef>
              <c:f>Apollo!$E$65:$U$65</c:f>
              <c:numCache>
                <c:formatCode>General</c:formatCode>
                <c:ptCount val="17"/>
              </c:numCache>
            </c:numRef>
          </c:xVal>
          <c:yVal>
            <c:numRef>
              <c:f>Apollo!$E$7:$U$7</c:f>
              <c:numCache>
                <c:formatCode>General</c:formatCode>
                <c:ptCount val="17"/>
                <c:pt idx="0">
                  <c:v>25.7</c:v>
                </c:pt>
                <c:pt idx="1">
                  <c:v>26.8</c:v>
                </c:pt>
                <c:pt idx="4">
                  <c:v>28.4</c:v>
                </c:pt>
                <c:pt idx="5">
                  <c:v>26.4</c:v>
                </c:pt>
                <c:pt idx="6">
                  <c:v>26.4</c:v>
                </c:pt>
                <c:pt idx="11">
                  <c:v>24.3</c:v>
                </c:pt>
                <c:pt idx="12">
                  <c:v>27.4</c:v>
                </c:pt>
                <c:pt idx="15">
                  <c:v>28.96</c:v>
                </c:pt>
                <c:pt idx="16">
                  <c:v>34.5</c:v>
                </c:pt>
              </c:numCache>
            </c:numRef>
          </c:yVal>
          <c:smooth val="0"/>
          <c:extLst>
            <c:ext xmlns:c16="http://schemas.microsoft.com/office/drawing/2014/chart" uri="{C3380CC4-5D6E-409C-BE32-E72D297353CC}">
              <c16:uniqueId val="{00000002-6A33-494E-AC72-0D2AB2E8D136}"/>
            </c:ext>
          </c:extLst>
        </c:ser>
        <c:ser>
          <c:idx val="3"/>
          <c:order val="3"/>
          <c:spPr>
            <a:ln w="25400" cap="rnd">
              <a:noFill/>
              <a:round/>
            </a:ln>
            <a:effectLst/>
          </c:spPr>
          <c:marker>
            <c:symbol val="circle"/>
            <c:size val="5"/>
            <c:spPr>
              <a:solidFill>
                <a:schemeClr val="accent4"/>
              </a:solidFill>
              <a:ln w="9525">
                <a:solidFill>
                  <a:schemeClr val="accent4"/>
                </a:solidFill>
              </a:ln>
              <a:effectLst/>
            </c:spPr>
          </c:marker>
          <c:xVal>
            <c:numRef>
              <c:f>Apollo!$W$65:$AY$65</c:f>
              <c:numCache>
                <c:formatCode>General</c:formatCode>
                <c:ptCount val="29"/>
              </c:numCache>
            </c:numRef>
          </c:xVal>
          <c:yVal>
            <c:numRef>
              <c:f>Apollo!$W$7:$AY$7</c:f>
              <c:numCache>
                <c:formatCode>General</c:formatCode>
                <c:ptCount val="29"/>
                <c:pt idx="0">
                  <c:v>24.9</c:v>
                </c:pt>
                <c:pt idx="1">
                  <c:v>24.7</c:v>
                </c:pt>
                <c:pt idx="3">
                  <c:v>24.9</c:v>
                </c:pt>
                <c:pt idx="6">
                  <c:v>26.59</c:v>
                </c:pt>
                <c:pt idx="7">
                  <c:v>26</c:v>
                </c:pt>
                <c:pt idx="8">
                  <c:v>18.899999999999999</c:v>
                </c:pt>
                <c:pt idx="9">
                  <c:v>27.1</c:v>
                </c:pt>
                <c:pt idx="14">
                  <c:v>26.59</c:v>
                </c:pt>
                <c:pt idx="16">
                  <c:v>26</c:v>
                </c:pt>
                <c:pt idx="17">
                  <c:v>25.9</c:v>
                </c:pt>
                <c:pt idx="18">
                  <c:v>26.2</c:v>
                </c:pt>
                <c:pt idx="19">
                  <c:v>25.3</c:v>
                </c:pt>
                <c:pt idx="24">
                  <c:v>26.2</c:v>
                </c:pt>
                <c:pt idx="26">
                  <c:v>25.9</c:v>
                </c:pt>
                <c:pt idx="27">
                  <c:v>25.6</c:v>
                </c:pt>
                <c:pt idx="28">
                  <c:v>27.7</c:v>
                </c:pt>
              </c:numCache>
            </c:numRef>
          </c:yVal>
          <c:smooth val="0"/>
          <c:extLst>
            <c:ext xmlns:c16="http://schemas.microsoft.com/office/drawing/2014/chart" uri="{C3380CC4-5D6E-409C-BE32-E72D297353CC}">
              <c16:uniqueId val="{00000003-6A33-494E-AC72-0D2AB2E8D136}"/>
            </c:ext>
          </c:extLst>
        </c:ser>
        <c:dLbls>
          <c:showLegendKey val="0"/>
          <c:showVal val="0"/>
          <c:showCatName val="0"/>
          <c:showSerName val="0"/>
          <c:showPercent val="0"/>
          <c:showBubbleSize val="0"/>
        </c:dLbls>
        <c:axId val="669647032"/>
        <c:axId val="669647352"/>
      </c:scatterChart>
      <c:valAx>
        <c:axId val="669647032"/>
        <c:scaling>
          <c:logBase val="10"/>
          <c:orientation val="minMax"/>
          <c:max val="5"/>
          <c:min val="0.70000000000000007"/>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9647352"/>
        <c:crossesAt val="0.1"/>
        <c:crossBetween val="midCat"/>
      </c:valAx>
      <c:valAx>
        <c:axId val="669647352"/>
        <c:scaling>
          <c:orientation val="minMax"/>
          <c:max val="36"/>
          <c:min val="2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9647032"/>
        <c:crossesAt val="0.1"/>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12614626875341"/>
          <c:y val="1.9006479481641469E-2"/>
          <c:w val="0.74051171381355096"/>
          <c:h val="0.87006778796278972"/>
        </c:manualLayout>
      </c:layout>
      <c:scatterChart>
        <c:scatterStyle val="lineMarker"/>
        <c:varyColors val="0"/>
        <c:ser>
          <c:idx val="0"/>
          <c:order val="0"/>
          <c:tx>
            <c:strRef>
              <c:f>Meteorites!$F$63</c:f>
              <c:strCache>
                <c:ptCount val="1"/>
              </c:strCache>
            </c:strRef>
          </c:tx>
          <c:spPr>
            <a:ln w="19050" cap="rnd">
              <a:noFill/>
              <a:round/>
            </a:ln>
            <a:effectLst/>
          </c:spPr>
          <c:marker>
            <c:symbol val="circle"/>
            <c:size val="5"/>
            <c:spPr>
              <a:solidFill>
                <a:schemeClr val="accent1"/>
              </a:solidFill>
              <a:ln w="9525">
                <a:solidFill>
                  <a:schemeClr val="accent1"/>
                </a:solidFill>
              </a:ln>
              <a:effectLst/>
            </c:spPr>
          </c:marker>
          <c:xVal>
            <c:numRef>
              <c:f>Meteorites!$D$29:$AH$29</c:f>
              <c:numCache>
                <c:formatCode>General</c:formatCode>
                <c:ptCount val="31"/>
                <c:pt idx="0">
                  <c:v>1</c:v>
                </c:pt>
                <c:pt idx="1">
                  <c:v>0.85</c:v>
                </c:pt>
                <c:pt idx="2">
                  <c:v>0.37</c:v>
                </c:pt>
                <c:pt idx="3">
                  <c:v>0.33</c:v>
                </c:pt>
                <c:pt idx="4">
                  <c:v>0.40799999999999997</c:v>
                </c:pt>
                <c:pt idx="5">
                  <c:v>0.35199999999999998</c:v>
                </c:pt>
                <c:pt idx="6">
                  <c:v>0.29799999999999999</c:v>
                </c:pt>
                <c:pt idx="7">
                  <c:v>0.377</c:v>
                </c:pt>
                <c:pt idx="8">
                  <c:v>0.224</c:v>
                </c:pt>
                <c:pt idx="10">
                  <c:v>1.61</c:v>
                </c:pt>
                <c:pt idx="11">
                  <c:v>1.623</c:v>
                </c:pt>
                <c:pt idx="12">
                  <c:v>1.63</c:v>
                </c:pt>
                <c:pt idx="13">
                  <c:v>1.48</c:v>
                </c:pt>
                <c:pt idx="14">
                  <c:v>1.44</c:v>
                </c:pt>
                <c:pt idx="16">
                  <c:v>1.56</c:v>
                </c:pt>
                <c:pt idx="17">
                  <c:v>0.96</c:v>
                </c:pt>
                <c:pt idx="18">
                  <c:v>1.1100000000000001</c:v>
                </c:pt>
                <c:pt idx="19">
                  <c:v>1.44</c:v>
                </c:pt>
                <c:pt idx="20">
                  <c:v>1.25</c:v>
                </c:pt>
                <c:pt idx="21">
                  <c:v>1.24</c:v>
                </c:pt>
                <c:pt idx="22">
                  <c:v>1.08</c:v>
                </c:pt>
                <c:pt idx="23">
                  <c:v>1.01</c:v>
                </c:pt>
                <c:pt idx="24">
                  <c:v>1.23</c:v>
                </c:pt>
                <c:pt idx="25">
                  <c:v>1.1499999999999999</c:v>
                </c:pt>
                <c:pt idx="26">
                  <c:v>0.97499999999999998</c:v>
                </c:pt>
                <c:pt idx="29">
                  <c:v>1.06</c:v>
                </c:pt>
                <c:pt idx="30">
                  <c:v>1.02</c:v>
                </c:pt>
              </c:numCache>
            </c:numRef>
          </c:xVal>
          <c:yVal>
            <c:numRef>
              <c:f>Meteorites!$D$63:$AH$63</c:f>
              <c:numCache>
                <c:formatCode>General</c:formatCode>
                <c:ptCount val="31"/>
              </c:numCache>
            </c:numRef>
          </c:yVal>
          <c:smooth val="0"/>
          <c:extLst>
            <c:ext xmlns:c16="http://schemas.microsoft.com/office/drawing/2014/chart" uri="{C3380CC4-5D6E-409C-BE32-E72D297353CC}">
              <c16:uniqueId val="{00000000-CE0E-4EF5-880E-0771FD99BBEE}"/>
            </c:ext>
          </c:extLst>
        </c:ser>
        <c:ser>
          <c:idx val="1"/>
          <c:order val="1"/>
          <c:spPr>
            <a:ln w="25400" cap="rnd">
              <a:noFill/>
              <a:round/>
            </a:ln>
            <a:effectLst/>
          </c:spPr>
          <c:marker>
            <c:symbol val="circle"/>
            <c:size val="5"/>
            <c:spPr>
              <a:solidFill>
                <a:schemeClr val="accent2"/>
              </a:solidFill>
              <a:ln w="9525">
                <a:solidFill>
                  <a:schemeClr val="accent2"/>
                </a:solidFill>
              </a:ln>
              <a:effectLst/>
            </c:spPr>
          </c:marker>
          <c:xVal>
            <c:numRef>
              <c:f>Meteorites!$AJ$29:$AQ$29</c:f>
              <c:numCache>
                <c:formatCode>General</c:formatCode>
                <c:ptCount val="8"/>
                <c:pt idx="0">
                  <c:v>1.22</c:v>
                </c:pt>
                <c:pt idx="1">
                  <c:v>1.01</c:v>
                </c:pt>
                <c:pt idx="2">
                  <c:v>1.0149999999999999</c:v>
                </c:pt>
                <c:pt idx="3">
                  <c:v>1.1499999999999999</c:v>
                </c:pt>
                <c:pt idx="4">
                  <c:v>0.89400000000000002</c:v>
                </c:pt>
                <c:pt idx="5">
                  <c:v>1.33</c:v>
                </c:pt>
                <c:pt idx="7">
                  <c:v>0.93</c:v>
                </c:pt>
              </c:numCache>
            </c:numRef>
          </c:xVal>
          <c:yVal>
            <c:numRef>
              <c:f>Meteorites!$AJ$63:$AQ$63</c:f>
              <c:numCache>
                <c:formatCode>General</c:formatCode>
                <c:ptCount val="8"/>
              </c:numCache>
            </c:numRef>
          </c:yVal>
          <c:smooth val="0"/>
          <c:extLst>
            <c:ext xmlns:c16="http://schemas.microsoft.com/office/drawing/2014/chart" uri="{C3380CC4-5D6E-409C-BE32-E72D297353CC}">
              <c16:uniqueId val="{00000001-CE0E-4EF5-880E-0771FD99BBEE}"/>
            </c:ext>
          </c:extLst>
        </c:ser>
        <c:ser>
          <c:idx val="2"/>
          <c:order val="2"/>
          <c:spPr>
            <a:ln w="25400" cap="rnd">
              <a:noFill/>
              <a:round/>
            </a:ln>
            <a:effectLst/>
          </c:spPr>
          <c:marker>
            <c:symbol val="circle"/>
            <c:size val="5"/>
            <c:spPr>
              <a:solidFill>
                <a:schemeClr val="accent3"/>
              </a:solidFill>
              <a:ln w="9525">
                <a:solidFill>
                  <a:schemeClr val="accent3"/>
                </a:solidFill>
              </a:ln>
              <a:effectLst/>
            </c:spPr>
          </c:marker>
          <c:xVal>
            <c:numRef>
              <c:f>Meteorites!$AS$29:$BH$29</c:f>
              <c:numCache>
                <c:formatCode>General</c:formatCode>
                <c:ptCount val="16"/>
                <c:pt idx="0">
                  <c:v>0.78800000000000003</c:v>
                </c:pt>
                <c:pt idx="1">
                  <c:v>0.77</c:v>
                </c:pt>
                <c:pt idx="2">
                  <c:v>0.4</c:v>
                </c:pt>
                <c:pt idx="3">
                  <c:v>0.48899999999999999</c:v>
                </c:pt>
                <c:pt idx="4">
                  <c:v>0.48899999999999999</c:v>
                </c:pt>
                <c:pt idx="5">
                  <c:v>0.52600000000000002</c:v>
                </c:pt>
                <c:pt idx="6">
                  <c:v>0.52600000000000002</c:v>
                </c:pt>
                <c:pt idx="7">
                  <c:v>0.53</c:v>
                </c:pt>
                <c:pt idx="8">
                  <c:v>0.52600000000000002</c:v>
                </c:pt>
                <c:pt idx="9">
                  <c:v>0.53100000000000003</c:v>
                </c:pt>
                <c:pt idx="10">
                  <c:v>0.52400000000000002</c:v>
                </c:pt>
                <c:pt idx="11">
                  <c:v>0.45</c:v>
                </c:pt>
                <c:pt idx="12">
                  <c:v>1.2</c:v>
                </c:pt>
                <c:pt idx="13">
                  <c:v>0.27700000000000002</c:v>
                </c:pt>
                <c:pt idx="14">
                  <c:v>0.32100000000000001</c:v>
                </c:pt>
                <c:pt idx="15">
                  <c:v>0.36499999999999999</c:v>
                </c:pt>
              </c:numCache>
            </c:numRef>
          </c:xVal>
          <c:yVal>
            <c:numRef>
              <c:f>Meteorites!$AS$63:$BH$63</c:f>
              <c:numCache>
                <c:formatCode>General</c:formatCode>
                <c:ptCount val="16"/>
              </c:numCache>
            </c:numRef>
          </c:yVal>
          <c:smooth val="0"/>
          <c:extLst>
            <c:ext xmlns:c16="http://schemas.microsoft.com/office/drawing/2014/chart" uri="{C3380CC4-5D6E-409C-BE32-E72D297353CC}">
              <c16:uniqueId val="{00000002-CE0E-4EF5-880E-0771FD99BBEE}"/>
            </c:ext>
          </c:extLst>
        </c:ser>
        <c:ser>
          <c:idx val="3"/>
          <c:order val="3"/>
          <c:spPr>
            <a:ln w="25400" cap="rnd">
              <a:noFill/>
              <a:round/>
            </a:ln>
            <a:effectLst/>
          </c:spPr>
          <c:marker>
            <c:symbol val="circle"/>
            <c:size val="5"/>
            <c:spPr>
              <a:solidFill>
                <a:schemeClr val="accent4"/>
              </a:solidFill>
              <a:ln w="9525">
                <a:solidFill>
                  <a:schemeClr val="accent4"/>
                </a:solidFill>
              </a:ln>
              <a:effectLst/>
            </c:spPr>
          </c:marker>
          <c:yVal>
            <c:numLit>
              <c:formatCode>General</c:formatCode>
              <c:ptCount val="1"/>
              <c:pt idx="0">
                <c:v>1</c:v>
              </c:pt>
            </c:numLit>
          </c:yVal>
          <c:smooth val="0"/>
          <c:extLst>
            <c:ext xmlns:c16="http://schemas.microsoft.com/office/drawing/2014/chart" uri="{C3380CC4-5D6E-409C-BE32-E72D297353CC}">
              <c16:uniqueId val="{00000003-CE0E-4EF5-880E-0771FD99BBEE}"/>
            </c:ext>
          </c:extLst>
        </c:ser>
        <c:ser>
          <c:idx val="4"/>
          <c:order val="4"/>
          <c:spPr>
            <a:ln w="25400" cap="rnd">
              <a:noFill/>
              <a:round/>
            </a:ln>
            <a:effectLst/>
          </c:spPr>
          <c:marker>
            <c:symbol val="circle"/>
            <c:size val="5"/>
            <c:spPr>
              <a:solidFill>
                <a:srgbClr val="FF0000"/>
              </a:solidFill>
              <a:ln w="9525">
                <a:solidFill>
                  <a:srgbClr val="FF0000"/>
                </a:solidFill>
              </a:ln>
              <a:effectLst/>
            </c:spPr>
          </c:marker>
          <c:xVal>
            <c:numRef>
              <c:f>Meteorites!$BJ$29:$DO$29</c:f>
              <c:numCache>
                <c:formatCode>General</c:formatCode>
                <c:ptCount val="58"/>
                <c:pt idx="0">
                  <c:v>1.6459999999999999</c:v>
                </c:pt>
                <c:pt idx="1">
                  <c:v>1.5</c:v>
                </c:pt>
                <c:pt idx="2">
                  <c:v>1.35</c:v>
                </c:pt>
                <c:pt idx="3">
                  <c:v>1.5</c:v>
                </c:pt>
                <c:pt idx="4">
                  <c:v>1.39</c:v>
                </c:pt>
                <c:pt idx="5">
                  <c:v>1.1000000000000001</c:v>
                </c:pt>
                <c:pt idx="6">
                  <c:v>1.2</c:v>
                </c:pt>
                <c:pt idx="7">
                  <c:v>1.5</c:v>
                </c:pt>
                <c:pt idx="8">
                  <c:v>1.2190000000000001</c:v>
                </c:pt>
                <c:pt idx="9">
                  <c:v>0.6</c:v>
                </c:pt>
                <c:pt idx="10">
                  <c:v>0.32400000000000001</c:v>
                </c:pt>
                <c:pt idx="11">
                  <c:v>1.048</c:v>
                </c:pt>
                <c:pt idx="12">
                  <c:v>1.28</c:v>
                </c:pt>
                <c:pt idx="13">
                  <c:v>1.7649999999999999</c:v>
                </c:pt>
                <c:pt idx="14">
                  <c:v>0.33</c:v>
                </c:pt>
                <c:pt idx="15">
                  <c:v>0.32400000000000001</c:v>
                </c:pt>
                <c:pt idx="16">
                  <c:v>1.3819999999999999</c:v>
                </c:pt>
                <c:pt idx="17">
                  <c:v>1.3</c:v>
                </c:pt>
                <c:pt idx="18">
                  <c:v>0.46</c:v>
                </c:pt>
                <c:pt idx="19">
                  <c:v>0.28899999999999998</c:v>
                </c:pt>
                <c:pt idx="20">
                  <c:v>0.38</c:v>
                </c:pt>
                <c:pt idx="21">
                  <c:v>0.317</c:v>
                </c:pt>
                <c:pt idx="22">
                  <c:v>0.37</c:v>
                </c:pt>
                <c:pt idx="23">
                  <c:v>1.8</c:v>
                </c:pt>
                <c:pt idx="24">
                  <c:v>0.39</c:v>
                </c:pt>
                <c:pt idx="25">
                  <c:v>0.307</c:v>
                </c:pt>
                <c:pt idx="26">
                  <c:v>0.36</c:v>
                </c:pt>
                <c:pt idx="27">
                  <c:v>0.43</c:v>
                </c:pt>
                <c:pt idx="29">
                  <c:v>0.28299999999999997</c:v>
                </c:pt>
                <c:pt idx="30">
                  <c:v>0.37</c:v>
                </c:pt>
                <c:pt idx="31">
                  <c:v>0.35</c:v>
                </c:pt>
                <c:pt idx="32">
                  <c:v>1.45</c:v>
                </c:pt>
                <c:pt idx="33">
                  <c:v>1.264</c:v>
                </c:pt>
                <c:pt idx="34">
                  <c:v>1.22</c:v>
                </c:pt>
                <c:pt idx="35">
                  <c:v>1.0900000000000001</c:v>
                </c:pt>
                <c:pt idx="36">
                  <c:v>1.06</c:v>
                </c:pt>
                <c:pt idx="37">
                  <c:v>0.97199999999999998</c:v>
                </c:pt>
                <c:pt idx="38">
                  <c:v>1.1599999999999999</c:v>
                </c:pt>
                <c:pt idx="39">
                  <c:v>1.05</c:v>
                </c:pt>
                <c:pt idx="40">
                  <c:v>0.76</c:v>
                </c:pt>
                <c:pt idx="41">
                  <c:v>1.1499999999999999</c:v>
                </c:pt>
                <c:pt idx="42">
                  <c:v>0.94</c:v>
                </c:pt>
                <c:pt idx="43">
                  <c:v>1.22</c:v>
                </c:pt>
                <c:pt idx="44">
                  <c:v>1.08</c:v>
                </c:pt>
                <c:pt idx="45">
                  <c:v>0.30299999999999999</c:v>
                </c:pt>
                <c:pt idx="46">
                  <c:v>0.30099999999999999</c:v>
                </c:pt>
                <c:pt idx="47">
                  <c:v>0.24099999999999999</c:v>
                </c:pt>
                <c:pt idx="48">
                  <c:v>0.29099999999999998</c:v>
                </c:pt>
                <c:pt idx="49">
                  <c:v>0.42</c:v>
                </c:pt>
                <c:pt idx="50">
                  <c:v>0.52</c:v>
                </c:pt>
                <c:pt idx="51">
                  <c:v>1.4</c:v>
                </c:pt>
                <c:pt idx="52">
                  <c:v>0.57999999999999996</c:v>
                </c:pt>
                <c:pt idx="53">
                  <c:v>0.58199999999999996</c:v>
                </c:pt>
                <c:pt idx="54">
                  <c:v>0.307</c:v>
                </c:pt>
                <c:pt idx="55">
                  <c:v>0.32200000000000001</c:v>
                </c:pt>
                <c:pt idx="56">
                  <c:v>0.29499999999999998</c:v>
                </c:pt>
                <c:pt idx="57">
                  <c:v>0.28499999999999998</c:v>
                </c:pt>
              </c:numCache>
            </c:numRef>
          </c:xVal>
          <c:yVal>
            <c:numRef>
              <c:f>Meteorites!$BJ$63:$DO$63</c:f>
              <c:numCache>
                <c:formatCode>General</c:formatCode>
                <c:ptCount val="58"/>
              </c:numCache>
            </c:numRef>
          </c:yVal>
          <c:smooth val="0"/>
          <c:extLst>
            <c:ext xmlns:c16="http://schemas.microsoft.com/office/drawing/2014/chart" uri="{C3380CC4-5D6E-409C-BE32-E72D297353CC}">
              <c16:uniqueId val="{00000004-CE0E-4EF5-880E-0771FD99BBEE}"/>
            </c:ext>
          </c:extLst>
        </c:ser>
        <c:dLbls>
          <c:showLegendKey val="0"/>
          <c:showVal val="0"/>
          <c:showCatName val="0"/>
          <c:showSerName val="0"/>
          <c:showPercent val="0"/>
          <c:showBubbleSize val="0"/>
        </c:dLbls>
        <c:axId val="595723312"/>
        <c:axId val="595718832"/>
      </c:scatterChart>
      <c:valAx>
        <c:axId val="595723312"/>
        <c:scaling>
          <c:logBase val="10"/>
          <c:orientation val="minMax"/>
          <c:max val="100"/>
          <c:min val="0.1"/>
        </c:scaling>
        <c:delete val="0"/>
        <c:axPos val="b"/>
        <c:majorGridlines>
          <c:spPr>
            <a:ln w="9525" cap="flat" cmpd="sng" algn="ctr">
              <a:solidFill>
                <a:schemeClr val="tx1">
                  <a:lumMod val="15000"/>
                  <a:lumOff val="85000"/>
                </a:schemeClr>
              </a:solidFill>
              <a:round/>
            </a:ln>
            <a:effectLst/>
          </c:spPr>
        </c:majorGridlines>
        <c:numFmt formatCode="General" sourceLinked="1"/>
        <c:majorTickMark val="in"/>
        <c:minorTickMark val="in"/>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5718832"/>
        <c:crossesAt val="0.1"/>
        <c:crossBetween val="midCat"/>
      </c:valAx>
      <c:valAx>
        <c:axId val="595718832"/>
        <c:scaling>
          <c:logBase val="10"/>
          <c:orientation val="minMax"/>
          <c:max val="10"/>
          <c:min val="0.1"/>
        </c:scaling>
        <c:delete val="0"/>
        <c:axPos val="l"/>
        <c:majorGridlines>
          <c:spPr>
            <a:ln w="9525" cap="flat" cmpd="sng" algn="ctr">
              <a:solidFill>
                <a:schemeClr val="tx1">
                  <a:lumMod val="15000"/>
                  <a:lumOff val="85000"/>
                </a:schemeClr>
              </a:solidFill>
              <a:round/>
            </a:ln>
            <a:effectLst/>
          </c:spPr>
        </c:majorGridlines>
        <c:numFmt formatCode="General" sourceLinked="1"/>
        <c:majorTickMark val="in"/>
        <c:minorTickMark val="in"/>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5723312"/>
        <c:crossesAt val="5.000000000000001E-2"/>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151640128821808E-2"/>
          <c:y val="2.0137299771167048E-2"/>
          <c:w val="0.90297058484007586"/>
          <c:h val="0.90627319411160578"/>
        </c:manualLayout>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numRef>
              <c:f>Meteorites!$D$6:$DO$6</c:f>
              <c:numCache>
                <c:formatCode>0.0</c:formatCode>
                <c:ptCount val="116"/>
                <c:pt idx="0">
                  <c:v>26.3</c:v>
                </c:pt>
                <c:pt idx="1">
                  <c:v>25.9</c:v>
                </c:pt>
                <c:pt idx="2">
                  <c:v>21.41</c:v>
                </c:pt>
                <c:pt idx="3">
                  <c:v>24.06</c:v>
                </c:pt>
                <c:pt idx="12">
                  <c:v>29.2867</c:v>
                </c:pt>
                <c:pt idx="13">
                  <c:v>28.530940009447331</c:v>
                </c:pt>
                <c:pt idx="14">
                  <c:v>28.15304676428909</c:v>
                </c:pt>
                <c:pt idx="16">
                  <c:v>25.12</c:v>
                </c:pt>
                <c:pt idx="17">
                  <c:v>26.63</c:v>
                </c:pt>
                <c:pt idx="22">
                  <c:v>27.7</c:v>
                </c:pt>
                <c:pt idx="23">
                  <c:v>26</c:v>
                </c:pt>
                <c:pt idx="26">
                  <c:v>27.3</c:v>
                </c:pt>
                <c:pt idx="29">
                  <c:v>32.87671232876712</c:v>
                </c:pt>
                <c:pt idx="30">
                  <c:v>33.9</c:v>
                </c:pt>
                <c:pt idx="32">
                  <c:v>27.964100141709967</c:v>
                </c:pt>
                <c:pt idx="33">
                  <c:v>27.397260273972602</c:v>
                </c:pt>
                <c:pt idx="34">
                  <c:v>28.4</c:v>
                </c:pt>
                <c:pt idx="35">
                  <c:v>27.5</c:v>
                </c:pt>
                <c:pt idx="36">
                  <c:v>28.8</c:v>
                </c:pt>
                <c:pt idx="37">
                  <c:v>27.76</c:v>
                </c:pt>
                <c:pt idx="38">
                  <c:v>29.2</c:v>
                </c:pt>
                <c:pt idx="39">
                  <c:v>27.019367028814361</c:v>
                </c:pt>
                <c:pt idx="41">
                  <c:v>29.4</c:v>
                </c:pt>
                <c:pt idx="42">
                  <c:v>29.097779877184696</c:v>
                </c:pt>
                <c:pt idx="43">
                  <c:v>24</c:v>
                </c:pt>
                <c:pt idx="44">
                  <c:v>27.2</c:v>
                </c:pt>
                <c:pt idx="45">
                  <c:v>27.2</c:v>
                </c:pt>
                <c:pt idx="48">
                  <c:v>26.2</c:v>
                </c:pt>
                <c:pt idx="50">
                  <c:v>25.8</c:v>
                </c:pt>
                <c:pt idx="51">
                  <c:v>23.56</c:v>
                </c:pt>
                <c:pt idx="52">
                  <c:v>22.83</c:v>
                </c:pt>
                <c:pt idx="54">
                  <c:v>22.85</c:v>
                </c:pt>
                <c:pt idx="55">
                  <c:v>21.06</c:v>
                </c:pt>
                <c:pt idx="58">
                  <c:v>26.9</c:v>
                </c:pt>
                <c:pt idx="59">
                  <c:v>26.7</c:v>
                </c:pt>
                <c:pt idx="60">
                  <c:v>31.2</c:v>
                </c:pt>
                <c:pt idx="61">
                  <c:v>26.1</c:v>
                </c:pt>
                <c:pt idx="62">
                  <c:v>31.2</c:v>
                </c:pt>
                <c:pt idx="63">
                  <c:v>29.6</c:v>
                </c:pt>
                <c:pt idx="64">
                  <c:v>29.8</c:v>
                </c:pt>
                <c:pt idx="65">
                  <c:v>29.6</c:v>
                </c:pt>
                <c:pt idx="67">
                  <c:v>31.17619272555503</c:v>
                </c:pt>
                <c:pt idx="70">
                  <c:v>28.6</c:v>
                </c:pt>
                <c:pt idx="72">
                  <c:v>29.7</c:v>
                </c:pt>
                <c:pt idx="75">
                  <c:v>25.3</c:v>
                </c:pt>
                <c:pt idx="76">
                  <c:v>28.5</c:v>
                </c:pt>
                <c:pt idx="78">
                  <c:v>27.2</c:v>
                </c:pt>
                <c:pt idx="80">
                  <c:v>30.8</c:v>
                </c:pt>
                <c:pt idx="82">
                  <c:v>29.1</c:v>
                </c:pt>
                <c:pt idx="84">
                  <c:v>22.24</c:v>
                </c:pt>
                <c:pt idx="85">
                  <c:v>21.3</c:v>
                </c:pt>
                <c:pt idx="86">
                  <c:v>24.23</c:v>
                </c:pt>
                <c:pt idx="88">
                  <c:v>29.2</c:v>
                </c:pt>
                <c:pt idx="89">
                  <c:v>29.9</c:v>
                </c:pt>
                <c:pt idx="90">
                  <c:v>28.341993386868211</c:v>
                </c:pt>
                <c:pt idx="92">
                  <c:v>28.908833254605575</c:v>
                </c:pt>
                <c:pt idx="93">
                  <c:v>29.286726499763816</c:v>
                </c:pt>
                <c:pt idx="94">
                  <c:v>29.286726499763816</c:v>
                </c:pt>
                <c:pt idx="96">
                  <c:v>28.908833254605575</c:v>
                </c:pt>
                <c:pt idx="97">
                  <c:v>29.286726499763816</c:v>
                </c:pt>
                <c:pt idx="98">
                  <c:v>29.097779877184696</c:v>
                </c:pt>
                <c:pt idx="99">
                  <c:v>29.286726499763816</c:v>
                </c:pt>
                <c:pt idx="100">
                  <c:v>29.475673122342936</c:v>
                </c:pt>
                <c:pt idx="101">
                  <c:v>28.530940009447331</c:v>
                </c:pt>
                <c:pt idx="102">
                  <c:v>29.097779877184696</c:v>
                </c:pt>
                <c:pt idx="104">
                  <c:v>27.3</c:v>
                </c:pt>
                <c:pt idx="105">
                  <c:v>29.8</c:v>
                </c:pt>
                <c:pt idx="106">
                  <c:v>27.7</c:v>
                </c:pt>
                <c:pt idx="107">
                  <c:v>27.6</c:v>
                </c:pt>
                <c:pt idx="108">
                  <c:v>28.2</c:v>
                </c:pt>
                <c:pt idx="109">
                  <c:v>28.5</c:v>
                </c:pt>
                <c:pt idx="110">
                  <c:v>29.8</c:v>
                </c:pt>
                <c:pt idx="111">
                  <c:v>29.5</c:v>
                </c:pt>
              </c:numCache>
            </c:numRef>
          </c:xVal>
          <c:yVal>
            <c:numRef>
              <c:f>Meteorites!$D$5:$DO$5</c:f>
              <c:numCache>
                <c:formatCode>0.00</c:formatCode>
                <c:ptCount val="116"/>
                <c:pt idx="0">
                  <c:v>0.3</c:v>
                </c:pt>
                <c:pt idx="1">
                  <c:v>0.3</c:v>
                </c:pt>
                <c:pt idx="2">
                  <c:v>0.15</c:v>
                </c:pt>
                <c:pt idx="3">
                  <c:v>0.15</c:v>
                </c:pt>
                <c:pt idx="12">
                  <c:v>0.29023702690530601</c:v>
                </c:pt>
                <c:pt idx="13">
                  <c:v>0.2602125068806192</c:v>
                </c:pt>
                <c:pt idx="14">
                  <c:v>0.2485363046487965</c:v>
                </c:pt>
                <c:pt idx="16">
                  <c:v>0.36699999999999999</c:v>
                </c:pt>
                <c:pt idx="17">
                  <c:v>0.28399999999999997</c:v>
                </c:pt>
                <c:pt idx="22">
                  <c:v>0.3</c:v>
                </c:pt>
                <c:pt idx="23">
                  <c:v>0.32</c:v>
                </c:pt>
                <c:pt idx="26">
                  <c:v>0.4</c:v>
                </c:pt>
                <c:pt idx="32">
                  <c:v>0.25020433353905691</c:v>
                </c:pt>
                <c:pt idx="33">
                  <c:v>0.18348317792864172</c:v>
                </c:pt>
                <c:pt idx="34">
                  <c:v>0.2</c:v>
                </c:pt>
                <c:pt idx="35">
                  <c:v>0.22</c:v>
                </c:pt>
                <c:pt idx="36">
                  <c:v>0.18</c:v>
                </c:pt>
                <c:pt idx="37">
                  <c:v>0.17299999999999999</c:v>
                </c:pt>
                <c:pt idx="38">
                  <c:v>0.18</c:v>
                </c:pt>
                <c:pt idx="39">
                  <c:v>0.14011442678187189</c:v>
                </c:pt>
                <c:pt idx="41">
                  <c:v>0.16</c:v>
                </c:pt>
                <c:pt idx="42">
                  <c:v>0.18348317792864172</c:v>
                </c:pt>
                <c:pt idx="43">
                  <c:v>0.19</c:v>
                </c:pt>
                <c:pt idx="44">
                  <c:v>0.19</c:v>
                </c:pt>
                <c:pt idx="45">
                  <c:v>0.19</c:v>
                </c:pt>
                <c:pt idx="48">
                  <c:v>0.21</c:v>
                </c:pt>
                <c:pt idx="50">
                  <c:v>0.21</c:v>
                </c:pt>
                <c:pt idx="51">
                  <c:v>0.09</c:v>
                </c:pt>
                <c:pt idx="52">
                  <c:v>0.17</c:v>
                </c:pt>
                <c:pt idx="54">
                  <c:v>0.12</c:v>
                </c:pt>
                <c:pt idx="55">
                  <c:v>0.14000000000000001</c:v>
                </c:pt>
                <c:pt idx="58">
                  <c:v>0.28999999999999998</c:v>
                </c:pt>
                <c:pt idx="59">
                  <c:v>0.3</c:v>
                </c:pt>
                <c:pt idx="60">
                  <c:v>1.8</c:v>
                </c:pt>
                <c:pt idx="61">
                  <c:v>0.3</c:v>
                </c:pt>
                <c:pt idx="62">
                  <c:v>1.7</c:v>
                </c:pt>
                <c:pt idx="63">
                  <c:v>0.22</c:v>
                </c:pt>
                <c:pt idx="64">
                  <c:v>0.18</c:v>
                </c:pt>
                <c:pt idx="65">
                  <c:v>0.22</c:v>
                </c:pt>
                <c:pt idx="67">
                  <c:v>0.14845457123317377</c:v>
                </c:pt>
                <c:pt idx="70">
                  <c:v>0.36</c:v>
                </c:pt>
                <c:pt idx="72">
                  <c:v>0.15</c:v>
                </c:pt>
                <c:pt idx="75">
                  <c:v>0.34</c:v>
                </c:pt>
                <c:pt idx="76">
                  <c:v>0.16</c:v>
                </c:pt>
                <c:pt idx="78">
                  <c:v>0.15</c:v>
                </c:pt>
                <c:pt idx="80">
                  <c:v>0.09</c:v>
                </c:pt>
                <c:pt idx="84">
                  <c:v>0.09</c:v>
                </c:pt>
                <c:pt idx="85">
                  <c:v>0.09</c:v>
                </c:pt>
                <c:pt idx="86">
                  <c:v>0.03</c:v>
                </c:pt>
                <c:pt idx="88">
                  <c:v>0.12</c:v>
                </c:pt>
                <c:pt idx="89">
                  <c:v>0.13</c:v>
                </c:pt>
                <c:pt idx="90">
                  <c:v>0.16680288902603793</c:v>
                </c:pt>
                <c:pt idx="92">
                  <c:v>0.21684375573384931</c:v>
                </c:pt>
                <c:pt idx="93">
                  <c:v>0.21684375573384931</c:v>
                </c:pt>
                <c:pt idx="94">
                  <c:v>0.21684375573384931</c:v>
                </c:pt>
                <c:pt idx="96">
                  <c:v>0.2001634668312455</c:v>
                </c:pt>
                <c:pt idx="97">
                  <c:v>0.16680288902603793</c:v>
                </c:pt>
                <c:pt idx="98">
                  <c:v>0.2001634668312455</c:v>
                </c:pt>
                <c:pt idx="99">
                  <c:v>0.2001634668312455</c:v>
                </c:pt>
                <c:pt idx="100">
                  <c:v>0.23352404463645313</c:v>
                </c:pt>
                <c:pt idx="101">
                  <c:v>0.18348317792864172</c:v>
                </c:pt>
                <c:pt idx="102">
                  <c:v>0.2001634668312455</c:v>
                </c:pt>
                <c:pt idx="104">
                  <c:v>0.124</c:v>
                </c:pt>
                <c:pt idx="105">
                  <c:v>0.12</c:v>
                </c:pt>
                <c:pt idx="106">
                  <c:v>0.104</c:v>
                </c:pt>
                <c:pt idx="107">
                  <c:v>0.17</c:v>
                </c:pt>
                <c:pt idx="108">
                  <c:v>0.14000000000000001</c:v>
                </c:pt>
                <c:pt idx="109">
                  <c:v>0.33</c:v>
                </c:pt>
                <c:pt idx="110">
                  <c:v>0.27</c:v>
                </c:pt>
                <c:pt idx="111">
                  <c:v>0.27</c:v>
                </c:pt>
              </c:numCache>
            </c:numRef>
          </c:yVal>
          <c:smooth val="0"/>
          <c:extLst>
            <c:ext xmlns:c16="http://schemas.microsoft.com/office/drawing/2014/chart" uri="{C3380CC4-5D6E-409C-BE32-E72D297353CC}">
              <c16:uniqueId val="{00000000-0EE0-46DE-ADAD-699A2DCCC1D4}"/>
            </c:ext>
          </c:extLst>
        </c:ser>
        <c:dLbls>
          <c:showLegendKey val="0"/>
          <c:showVal val="0"/>
          <c:showCatName val="0"/>
          <c:showSerName val="0"/>
          <c:showPercent val="0"/>
          <c:showBubbleSize val="0"/>
        </c:dLbls>
        <c:axId val="698534328"/>
        <c:axId val="698536568"/>
      </c:scatterChart>
      <c:valAx>
        <c:axId val="698534328"/>
        <c:scaling>
          <c:orientation val="minMax"/>
          <c:max val="40"/>
        </c:scaling>
        <c:delete val="0"/>
        <c:axPos val="b"/>
        <c:numFmt formatCode="0.0" sourceLinked="1"/>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8536568"/>
        <c:crosses val="autoZero"/>
        <c:crossBetween val="midCat"/>
      </c:valAx>
      <c:valAx>
        <c:axId val="698536568"/>
        <c:scaling>
          <c:orientation val="minMax"/>
          <c:max val="0.60000000000000009"/>
        </c:scaling>
        <c:delete val="0"/>
        <c:axPos val="l"/>
        <c:numFmt formatCode="0.00" sourceLinked="1"/>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853432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Meteorites!$A$1</c:f>
              <c:strCache>
                <c:ptCount val="1"/>
                <c:pt idx="0">
                  <c:v>Sample Number</c:v>
                </c:pt>
              </c:strCache>
            </c:strRef>
          </c:tx>
          <c:spPr>
            <a:ln w="25400" cap="rnd">
              <a:noFill/>
              <a:round/>
            </a:ln>
            <a:effectLst/>
          </c:spPr>
          <c:marker>
            <c:symbol val="circle"/>
            <c:size val="5"/>
            <c:spPr>
              <a:solidFill>
                <a:schemeClr val="accent1"/>
              </a:solidFill>
              <a:ln w="9525">
                <a:solidFill>
                  <a:schemeClr val="accent1"/>
                </a:solidFill>
              </a:ln>
              <a:effectLst/>
            </c:spPr>
          </c:marker>
          <c:xVal>
            <c:numRef>
              <c:f>Meteorites!$D$61:$AH$61</c:f>
              <c:numCache>
                <c:formatCode>General</c:formatCode>
                <c:ptCount val="31"/>
              </c:numCache>
            </c:numRef>
          </c:xVal>
          <c:yVal>
            <c:numRef>
              <c:f>Meteorites!$D$6:$AH$6</c:f>
              <c:numCache>
                <c:formatCode>0.0</c:formatCode>
                <c:ptCount val="31"/>
                <c:pt idx="0">
                  <c:v>26.3</c:v>
                </c:pt>
                <c:pt idx="1">
                  <c:v>25.9</c:v>
                </c:pt>
                <c:pt idx="2">
                  <c:v>21.41</c:v>
                </c:pt>
                <c:pt idx="3">
                  <c:v>24.06</c:v>
                </c:pt>
                <c:pt idx="12">
                  <c:v>29.2867</c:v>
                </c:pt>
                <c:pt idx="13">
                  <c:v>28.530940009447331</c:v>
                </c:pt>
                <c:pt idx="14">
                  <c:v>28.15304676428909</c:v>
                </c:pt>
                <c:pt idx="16">
                  <c:v>25.12</c:v>
                </c:pt>
                <c:pt idx="17">
                  <c:v>26.63</c:v>
                </c:pt>
                <c:pt idx="22">
                  <c:v>27.7</c:v>
                </c:pt>
                <c:pt idx="23">
                  <c:v>26</c:v>
                </c:pt>
                <c:pt idx="26">
                  <c:v>27.3</c:v>
                </c:pt>
                <c:pt idx="29">
                  <c:v>32.87671232876712</c:v>
                </c:pt>
                <c:pt idx="30">
                  <c:v>33.9</c:v>
                </c:pt>
              </c:numCache>
            </c:numRef>
          </c:yVal>
          <c:smooth val="0"/>
          <c:extLst>
            <c:ext xmlns:c16="http://schemas.microsoft.com/office/drawing/2014/chart" uri="{C3380CC4-5D6E-409C-BE32-E72D297353CC}">
              <c16:uniqueId val="{00000000-6FC3-45F1-9707-DDD1CD7B1DD1}"/>
            </c:ext>
          </c:extLst>
        </c:ser>
        <c:ser>
          <c:idx val="1"/>
          <c:order val="1"/>
          <c:spPr>
            <a:ln w="25400" cap="rnd">
              <a:noFill/>
              <a:round/>
            </a:ln>
            <a:effectLst/>
          </c:spPr>
          <c:marker>
            <c:symbol val="circle"/>
            <c:size val="5"/>
            <c:spPr>
              <a:solidFill>
                <a:schemeClr val="accent2"/>
              </a:solidFill>
              <a:ln w="9525">
                <a:solidFill>
                  <a:schemeClr val="accent2"/>
                </a:solidFill>
              </a:ln>
              <a:effectLst/>
            </c:spPr>
          </c:marker>
          <c:xVal>
            <c:numRef>
              <c:f>Meteorites!$AJ$61:$AQ$61</c:f>
              <c:numCache>
                <c:formatCode>General</c:formatCode>
                <c:ptCount val="8"/>
              </c:numCache>
            </c:numRef>
          </c:xVal>
          <c:yVal>
            <c:numRef>
              <c:f>Meteorites!$AJ$6:$AQ$6</c:f>
              <c:numCache>
                <c:formatCode>0.0</c:formatCode>
                <c:ptCount val="8"/>
                <c:pt idx="0">
                  <c:v>27.964100141709967</c:v>
                </c:pt>
                <c:pt idx="1">
                  <c:v>27.397260273972602</c:v>
                </c:pt>
                <c:pt idx="2">
                  <c:v>28.4</c:v>
                </c:pt>
                <c:pt idx="3">
                  <c:v>27.5</c:v>
                </c:pt>
                <c:pt idx="4">
                  <c:v>28.8</c:v>
                </c:pt>
                <c:pt idx="5">
                  <c:v>27.76</c:v>
                </c:pt>
                <c:pt idx="6">
                  <c:v>29.2</c:v>
                </c:pt>
                <c:pt idx="7">
                  <c:v>27.019367028814361</c:v>
                </c:pt>
              </c:numCache>
            </c:numRef>
          </c:yVal>
          <c:smooth val="0"/>
          <c:extLst>
            <c:ext xmlns:c16="http://schemas.microsoft.com/office/drawing/2014/chart" uri="{C3380CC4-5D6E-409C-BE32-E72D297353CC}">
              <c16:uniqueId val="{00000001-6FC3-45F1-9707-DDD1CD7B1DD1}"/>
            </c:ext>
          </c:extLst>
        </c:ser>
        <c:ser>
          <c:idx val="2"/>
          <c:order val="2"/>
          <c:spPr>
            <a:ln w="25400" cap="rnd">
              <a:noFill/>
              <a:round/>
            </a:ln>
            <a:effectLst/>
          </c:spPr>
          <c:marker>
            <c:symbol val="circle"/>
            <c:size val="5"/>
            <c:spPr>
              <a:solidFill>
                <a:schemeClr val="accent3"/>
              </a:solidFill>
              <a:ln w="9525">
                <a:solidFill>
                  <a:schemeClr val="accent3"/>
                </a:solidFill>
              </a:ln>
              <a:effectLst/>
            </c:spPr>
          </c:marker>
          <c:xVal>
            <c:numRef>
              <c:f>Meteorites!$AS$61:$BH$61</c:f>
              <c:numCache>
                <c:formatCode>General</c:formatCode>
                <c:ptCount val="16"/>
              </c:numCache>
            </c:numRef>
          </c:xVal>
          <c:yVal>
            <c:numRef>
              <c:f>Meteorites!$AS$6:$BH$6</c:f>
              <c:numCache>
                <c:formatCode>0.0</c:formatCode>
                <c:ptCount val="16"/>
                <c:pt idx="0">
                  <c:v>29.4</c:v>
                </c:pt>
                <c:pt idx="1">
                  <c:v>29.097779877184696</c:v>
                </c:pt>
                <c:pt idx="2">
                  <c:v>24</c:v>
                </c:pt>
                <c:pt idx="3">
                  <c:v>27.2</c:v>
                </c:pt>
                <c:pt idx="4">
                  <c:v>27.2</c:v>
                </c:pt>
                <c:pt idx="7">
                  <c:v>26.2</c:v>
                </c:pt>
                <c:pt idx="9">
                  <c:v>25.8</c:v>
                </c:pt>
                <c:pt idx="10">
                  <c:v>23.56</c:v>
                </c:pt>
                <c:pt idx="11">
                  <c:v>22.83</c:v>
                </c:pt>
                <c:pt idx="13">
                  <c:v>22.85</c:v>
                </c:pt>
                <c:pt idx="14">
                  <c:v>21.06</c:v>
                </c:pt>
              </c:numCache>
            </c:numRef>
          </c:yVal>
          <c:smooth val="0"/>
          <c:extLst>
            <c:ext xmlns:c16="http://schemas.microsoft.com/office/drawing/2014/chart" uri="{C3380CC4-5D6E-409C-BE32-E72D297353CC}">
              <c16:uniqueId val="{00000002-6FC3-45F1-9707-DDD1CD7B1DD1}"/>
            </c:ext>
          </c:extLst>
        </c:ser>
        <c:ser>
          <c:idx val="4"/>
          <c:order val="3"/>
          <c:spPr>
            <a:ln w="25400" cap="rnd">
              <a:noFill/>
              <a:round/>
            </a:ln>
            <a:effectLst/>
          </c:spPr>
          <c:marker>
            <c:symbol val="circle"/>
            <c:size val="5"/>
            <c:spPr>
              <a:solidFill>
                <a:srgbClr val="FF0000"/>
              </a:solidFill>
              <a:ln w="9525">
                <a:solidFill>
                  <a:srgbClr val="FF0000"/>
                </a:solidFill>
              </a:ln>
              <a:effectLst/>
            </c:spPr>
          </c:marker>
          <c:xVal>
            <c:numRef>
              <c:f>Meteorites!$BJ$61:$DO$61</c:f>
              <c:numCache>
                <c:formatCode>General</c:formatCode>
                <c:ptCount val="58"/>
              </c:numCache>
            </c:numRef>
          </c:xVal>
          <c:yVal>
            <c:numRef>
              <c:f>Meteorites!$BJ$6:$DO$6</c:f>
              <c:numCache>
                <c:formatCode>0.0</c:formatCode>
                <c:ptCount val="58"/>
                <c:pt idx="0">
                  <c:v>26.9</c:v>
                </c:pt>
                <c:pt idx="1">
                  <c:v>26.7</c:v>
                </c:pt>
                <c:pt idx="2">
                  <c:v>31.2</c:v>
                </c:pt>
                <c:pt idx="3">
                  <c:v>26.1</c:v>
                </c:pt>
                <c:pt idx="4">
                  <c:v>31.2</c:v>
                </c:pt>
                <c:pt idx="5">
                  <c:v>29.6</c:v>
                </c:pt>
                <c:pt idx="6">
                  <c:v>29.8</c:v>
                </c:pt>
                <c:pt idx="7">
                  <c:v>29.6</c:v>
                </c:pt>
                <c:pt idx="9">
                  <c:v>31.17619272555503</c:v>
                </c:pt>
                <c:pt idx="12">
                  <c:v>28.6</c:v>
                </c:pt>
                <c:pt idx="14">
                  <c:v>29.7</c:v>
                </c:pt>
                <c:pt idx="17">
                  <c:v>25.3</c:v>
                </c:pt>
                <c:pt idx="18">
                  <c:v>28.5</c:v>
                </c:pt>
                <c:pt idx="20">
                  <c:v>27.2</c:v>
                </c:pt>
                <c:pt idx="22">
                  <c:v>30.8</c:v>
                </c:pt>
                <c:pt idx="24">
                  <c:v>29.1</c:v>
                </c:pt>
                <c:pt idx="26">
                  <c:v>22.24</c:v>
                </c:pt>
                <c:pt idx="27">
                  <c:v>21.3</c:v>
                </c:pt>
                <c:pt idx="28">
                  <c:v>24.23</c:v>
                </c:pt>
                <c:pt idx="30">
                  <c:v>29.2</c:v>
                </c:pt>
                <c:pt idx="31">
                  <c:v>29.9</c:v>
                </c:pt>
                <c:pt idx="32">
                  <c:v>28.341993386868211</c:v>
                </c:pt>
                <c:pt idx="34">
                  <c:v>28.908833254605575</c:v>
                </c:pt>
                <c:pt idx="35">
                  <c:v>29.286726499763816</c:v>
                </c:pt>
                <c:pt idx="36">
                  <c:v>29.286726499763816</c:v>
                </c:pt>
                <c:pt idx="38">
                  <c:v>28.908833254605575</c:v>
                </c:pt>
                <c:pt idx="39">
                  <c:v>29.286726499763816</c:v>
                </c:pt>
                <c:pt idx="40">
                  <c:v>29.097779877184696</c:v>
                </c:pt>
                <c:pt idx="41">
                  <c:v>29.286726499763816</c:v>
                </c:pt>
                <c:pt idx="42">
                  <c:v>29.475673122342936</c:v>
                </c:pt>
                <c:pt idx="43">
                  <c:v>28.530940009447331</c:v>
                </c:pt>
                <c:pt idx="44">
                  <c:v>29.097779877184696</c:v>
                </c:pt>
                <c:pt idx="46">
                  <c:v>27.3</c:v>
                </c:pt>
                <c:pt idx="47">
                  <c:v>29.8</c:v>
                </c:pt>
                <c:pt idx="48">
                  <c:v>27.7</c:v>
                </c:pt>
                <c:pt idx="49">
                  <c:v>27.6</c:v>
                </c:pt>
                <c:pt idx="50">
                  <c:v>28.2</c:v>
                </c:pt>
                <c:pt idx="51">
                  <c:v>28.5</c:v>
                </c:pt>
                <c:pt idx="52">
                  <c:v>29.8</c:v>
                </c:pt>
                <c:pt idx="53">
                  <c:v>29.5</c:v>
                </c:pt>
              </c:numCache>
            </c:numRef>
          </c:yVal>
          <c:smooth val="0"/>
          <c:extLst>
            <c:ext xmlns:c16="http://schemas.microsoft.com/office/drawing/2014/chart" uri="{C3380CC4-5D6E-409C-BE32-E72D297353CC}">
              <c16:uniqueId val="{00000004-6FC3-45F1-9707-DDD1CD7B1DD1}"/>
            </c:ext>
          </c:extLst>
        </c:ser>
        <c:dLbls>
          <c:showLegendKey val="0"/>
          <c:showVal val="0"/>
          <c:showCatName val="0"/>
          <c:showSerName val="0"/>
          <c:showPercent val="0"/>
          <c:showBubbleSize val="0"/>
        </c:dLbls>
        <c:axId val="595723312"/>
        <c:axId val="595718832"/>
      </c:scatterChart>
      <c:valAx>
        <c:axId val="595723312"/>
        <c:scaling>
          <c:logBase val="10"/>
          <c:orientation val="minMax"/>
          <c:max val="5"/>
          <c:min val="0.70000000000000007"/>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5718832"/>
        <c:crossesAt val="0.1"/>
        <c:crossBetween val="midCat"/>
      </c:valAx>
      <c:valAx>
        <c:axId val="595718832"/>
        <c:scaling>
          <c:orientation val="minMax"/>
          <c:max val="36"/>
          <c:min val="2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5723312"/>
        <c:crossesAt val="0.1"/>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1.png"/><Relationship Id="rId1" Type="http://schemas.openxmlformats.org/officeDocument/2006/relationships/chart" Target="../charts/chart2.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148167</xdr:colOff>
      <xdr:row>5</xdr:row>
      <xdr:rowOff>105835</xdr:rowOff>
    </xdr:from>
    <xdr:to>
      <xdr:col>9</xdr:col>
      <xdr:colOff>105833</xdr:colOff>
      <xdr:row>8</xdr:row>
      <xdr:rowOff>169335</xdr:rowOff>
    </xdr:to>
    <xdr:sp macro="" textlink="">
      <xdr:nvSpPr>
        <xdr:cNvPr id="5" name="TextBox 4">
          <a:extLst>
            <a:ext uri="{FF2B5EF4-FFF2-40B4-BE49-F238E27FC236}">
              <a16:creationId xmlns:a16="http://schemas.microsoft.com/office/drawing/2014/main" id="{C97EB6AF-E7B1-4600-B824-AF952FED03DE}"/>
            </a:ext>
          </a:extLst>
        </xdr:cNvPr>
        <xdr:cNvSpPr txBox="1"/>
      </xdr:nvSpPr>
      <xdr:spPr>
        <a:xfrm>
          <a:off x="148167" y="1153585"/>
          <a:ext cx="5820833" cy="63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i="0" u="none" strike="noStrike">
              <a:solidFill>
                <a:schemeClr val="dk1"/>
              </a:solidFill>
              <a:effectLst/>
              <a:latin typeface="+mn-lt"/>
              <a:ea typeface="+mn-ea"/>
              <a:cs typeface="+mn-cs"/>
            </a:rPr>
            <a:t>Below are the granulite samples that have bulk chemistry reported. It is important to note that this is not an exhustive list, there are many granulite clasts within breccias and soil samples have been described within the literature but not chemical data has been reported. </a:t>
          </a:r>
          <a:r>
            <a:rPr lang="en-GB">
              <a:effectLst/>
            </a:rPr>
            <a:t> </a:t>
          </a:r>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41</xdr:col>
      <xdr:colOff>0</xdr:colOff>
      <xdr:row>77</xdr:row>
      <xdr:rowOff>0</xdr:rowOff>
    </xdr:from>
    <xdr:to>
      <xdr:col>50</xdr:col>
      <xdr:colOff>312966</xdr:colOff>
      <xdr:row>100</xdr:row>
      <xdr:rowOff>30163</xdr:rowOff>
    </xdr:to>
    <xdr:graphicFrame macro="">
      <xdr:nvGraphicFramePr>
        <xdr:cNvPr id="8" name="Chart 7">
          <a:extLst>
            <a:ext uri="{FF2B5EF4-FFF2-40B4-BE49-F238E27FC236}">
              <a16:creationId xmlns:a16="http://schemas.microsoft.com/office/drawing/2014/main" id="{3192C926-F356-4FB0-ACAE-BF341150F7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174625</xdr:colOff>
      <xdr:row>99</xdr:row>
      <xdr:rowOff>158750</xdr:rowOff>
    </xdr:from>
    <xdr:to>
      <xdr:col>18</xdr:col>
      <xdr:colOff>500289</xdr:colOff>
      <xdr:row>125</xdr:row>
      <xdr:rowOff>34471</xdr:rowOff>
    </xdr:to>
    <xdr:graphicFrame macro="">
      <xdr:nvGraphicFramePr>
        <xdr:cNvPr id="11" name="Chart 10">
          <a:extLst>
            <a:ext uri="{FF2B5EF4-FFF2-40B4-BE49-F238E27FC236}">
              <a16:creationId xmlns:a16="http://schemas.microsoft.com/office/drawing/2014/main" id="{C230108D-9625-4BDD-A73B-F3806C9557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33</xdr:col>
      <xdr:colOff>0</xdr:colOff>
      <xdr:row>124</xdr:row>
      <xdr:rowOff>31750</xdr:rowOff>
    </xdr:from>
    <xdr:to>
      <xdr:col>56</xdr:col>
      <xdr:colOff>464344</xdr:colOff>
      <xdr:row>164</xdr:row>
      <xdr:rowOff>148658</xdr:rowOff>
    </xdr:to>
    <xdr:pic>
      <xdr:nvPicPr>
        <xdr:cNvPr id="19" name="Picture 18">
          <a:extLst>
            <a:ext uri="{FF2B5EF4-FFF2-40B4-BE49-F238E27FC236}">
              <a16:creationId xmlns:a16="http://schemas.microsoft.com/office/drawing/2014/main" id="{AA0D8B19-893A-473D-AFF8-2AE3A8FC377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304250" y="23844250"/>
          <a:ext cx="15255875" cy="77369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33</xdr:col>
      <xdr:colOff>492125</xdr:colOff>
      <xdr:row>124</xdr:row>
      <xdr:rowOff>142875</xdr:rowOff>
    </xdr:from>
    <xdr:to>
      <xdr:col>46</xdr:col>
      <xdr:colOff>365125</xdr:colOff>
      <xdr:row>163</xdr:row>
      <xdr:rowOff>63500</xdr:rowOff>
    </xdr:to>
    <xdr:graphicFrame macro="">
      <xdr:nvGraphicFramePr>
        <xdr:cNvPr id="20" name="Chart 19">
          <a:extLst>
            <a:ext uri="{FF2B5EF4-FFF2-40B4-BE49-F238E27FC236}">
              <a16:creationId xmlns:a16="http://schemas.microsoft.com/office/drawing/2014/main" id="{072380CF-19E7-476B-B96F-012FC060AD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46</xdr:col>
      <xdr:colOff>31750</xdr:colOff>
      <xdr:row>125</xdr:row>
      <xdr:rowOff>47624</xdr:rowOff>
    </xdr:from>
    <xdr:to>
      <xdr:col>56</xdr:col>
      <xdr:colOff>603249</xdr:colOff>
      <xdr:row>161</xdr:row>
      <xdr:rowOff>126999</xdr:rowOff>
    </xdr:to>
    <xdr:graphicFrame macro="">
      <xdr:nvGraphicFramePr>
        <xdr:cNvPr id="22" name="Chart 21">
          <a:extLst>
            <a:ext uri="{FF2B5EF4-FFF2-40B4-BE49-F238E27FC236}">
              <a16:creationId xmlns:a16="http://schemas.microsoft.com/office/drawing/2014/main" id="{AFA1FDCF-7174-472F-9002-8B02C4DFDB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174625</xdr:colOff>
      <xdr:row>99</xdr:row>
      <xdr:rowOff>142876</xdr:rowOff>
    </xdr:from>
    <xdr:to>
      <xdr:col>18</xdr:col>
      <xdr:colOff>508000</xdr:colOff>
      <xdr:row>124</xdr:row>
      <xdr:rowOff>174626</xdr:rowOff>
    </xdr:to>
    <xdr:graphicFrame macro="">
      <xdr:nvGraphicFramePr>
        <xdr:cNvPr id="10" name="Chart 9">
          <a:extLst>
            <a:ext uri="{FF2B5EF4-FFF2-40B4-BE49-F238E27FC236}">
              <a16:creationId xmlns:a16="http://schemas.microsoft.com/office/drawing/2014/main" id="{EB915DBE-EC7F-4788-8FFC-514E97828E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295275</xdr:colOff>
      <xdr:row>2</xdr:row>
      <xdr:rowOff>9526</xdr:rowOff>
    </xdr:from>
    <xdr:to>
      <xdr:col>13</xdr:col>
      <xdr:colOff>533400</xdr:colOff>
      <xdr:row>48</xdr:row>
      <xdr:rowOff>180976</xdr:rowOff>
    </xdr:to>
    <xdr:sp macro="" textlink="">
      <xdr:nvSpPr>
        <xdr:cNvPr id="2" name="TextBox 1">
          <a:extLst>
            <a:ext uri="{FF2B5EF4-FFF2-40B4-BE49-F238E27FC236}">
              <a16:creationId xmlns:a16="http://schemas.microsoft.com/office/drawing/2014/main" id="{35CB0950-FEF4-44D7-909E-2388C0C6A80C}"/>
            </a:ext>
          </a:extLst>
        </xdr:cNvPr>
        <xdr:cNvSpPr txBox="1"/>
      </xdr:nvSpPr>
      <xdr:spPr>
        <a:xfrm>
          <a:off x="295275" y="390526"/>
          <a:ext cx="8162925" cy="8934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Blanchard, D. P., Jacobs, J. W., &amp; Brannon, J. C. (1977). Chemistry of ANT-suite and felsite clasts from consortium breccia 73215 and of gabbroic anorthosite 79215. In Lunar and Planetary Science Conference Proceedings (Vol. 8, pp. 2507-2524).</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Dalrymple, G. B., &amp; Ryder, G. (1996). Argon‐40/argon‐39 age spectra of Apollo 17 highlands breccia samples by laser step heating and the age of the Serenitatis basin. Journal of Geophysical Research: Planets, 101(E11), 26069-26084.</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Fischer-Gödde, M., &amp; Becker, H. (2012). Osmium isotope and highly siderophile element constraints on ages and nature of meteoritic components in ancient lunar impact rocks. Geochimica et Cosmochimica Acta, 77, 135-156.</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Hudgins, J. A., Spray, J. G., Kelley, S. P., Korotev, R. L., &amp; Sherlock, S. C. (2008). A laser probe 40Ar/39Ar and INAA investigation of four Apollo granulitic breccias. Geochimica et Cosmochimica Acta, 72, 5781-5798.</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Hubbard, N. J., Rhodes, J. M., Wiesmann, H., Shih, C. Y., &amp; Bansal, B. M. (1974). The chemical definition and interpretation of rock types returned from the non-mare regions of the moon. In Lunar and Planetary Science Conference Proceedings (Vol. 5, pp. 1227-1246).</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Jolliff, B. L., Rockow, K. M., Korotev, R. L., &amp; Haskin, L. A. (1996). Lithologic distribution and geologic history of the Apollo 17 site: The record in soils and small rock particles from the highland massifs. Meteoritics &amp; Planetary Science, 31, 116-145.</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Lindstrom, M. M., Marvin, U. B., Vetter, S. K., &amp; Shervais, J. W. (1988). Apennine front revisited-diversity of Apollo 15 highland rock types. In Lunar and Planetary Science Conference Proceedings (Vol. 18, pp. 169-185).</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Lindstrom, M. M., Nava, D. F., Lindstrom, D. J., Winzer, S. R., Lum, R. K. L., Schuhmann, P. J., ... &amp; Philpotts, J. A. (1977). Geochemical studies of the white breccia boulders at North Ray Crater, Descartes region of the lunar highlands. In Lunar and Planetary Science Conference Proceedings (Vol. 8, pp. 2137-2151).</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Lindstrom, M. M., &amp; Lindstrom, D. J. (1986). Lunar granulites and their precursor anorthositic norites of the early lunar crust. Journal of Geophysical Research: Solid Earth, 91(B4), 263-276.</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Lindstrom, M. M., &amp; Salpas, P. A. (1983). Geochemical studies of feldspathic fragmental breccias and the nature of North Ray Crater ejecta. Journal of Geophysical Research: Solid Earth, 88(S02), A671-A683.</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Laul, J. C., &amp; Schmitt, R. A. (1975). Chemical composition of Apollo 17 samples: Boulder breccias (2), rake breccias (8), and others. In Lunar and Planetary Science Conference (Vol. 6).</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Laul, J. C., &amp; Schmitt, R. A. (1973). Chemical composition of Apollo 15, 16, and 17 samples. In Lunar and Planetary Science Conference Proceedings (Vol. 4, p. 1349).</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Ma, M. S., &amp; Schmitt, R. A. (1982). Chemistry of the matrix, the glass coating and an olivine clast from polymict ANT breccia 60035. In Lunar and Planetary Science Conference (Vol. 13, pp. 453-454).</a:t>
          </a:r>
        </a:p>
        <a:p>
          <a:r>
            <a:rPr lang="en-GB" sz="1100">
              <a:solidFill>
                <a:schemeClr val="dk1"/>
              </a:solidFill>
              <a:effectLst/>
              <a:latin typeface="+mn-lt"/>
              <a:ea typeface="+mn-ea"/>
              <a:cs typeface="+mn-cs"/>
            </a:rPr>
            <a:t>Marti, K., Aeschlimann, U., Eberhardt, P., Geiss, J., Grögler, N., Jost, D. T., &amp; Taylor, G. J. (1983). Pieces of the ancient lunar crust: Ages and composition of clasts in consortium breccia 67915. Journal of Geophysical Research: Solid Earth, 88(S01), B165-B175.</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Murali, A. V., Ma, M. S., Laul, J. C., &amp; Schmitt, R. A. (1977). Chemical Composition of Breccias, Feldspathic Basalt and Anorthosites from Apollo 15 (15308, 15359, 15382 and 15362), Apollo 16 (60618 and 65785), Apollo 17 (72435, 72536, 72559, 72735, 72738, 78526 and 78527), and Luna 20 (22012 and 22013). In Lunar and Planetary Science Conference (Vol. 8).Salpas et al 1988</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Warren, P. H., &amp; Wasson, J. T. (1978). Compositional-petrographic investigation of pristine nonmare rocks. In Lunar and Planetary Science Conference Proceedings (Vol. 9, pp. 185-217).</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Warren, P. H., Jerde, E. A., &amp; Kallemeyn, G. W. (1990). Pristine moon rocks-an alkali anorthosite with coarse augite exsolution from plagioclase, a magnesian harzburgite, and other oddities. In Lunar and Planetary Science Conference Proceedings (Vol. 20, pp. 31-59).</a:t>
          </a:r>
        </a:p>
        <a:p>
          <a:endParaRPr lang="en-GB" sz="1100"/>
        </a:p>
      </xdr:txBody>
    </xdr:sp>
    <xdr:clientData/>
  </xdr:twoCellAnchor>
  <xdr:twoCellAnchor>
    <xdr:from>
      <xdr:col>15</xdr:col>
      <xdr:colOff>276225</xdr:colOff>
      <xdr:row>2</xdr:row>
      <xdr:rowOff>19050</xdr:rowOff>
    </xdr:from>
    <xdr:to>
      <xdr:col>28</xdr:col>
      <xdr:colOff>504825</xdr:colOff>
      <xdr:row>90</xdr:row>
      <xdr:rowOff>47626</xdr:rowOff>
    </xdr:to>
    <xdr:sp macro="" textlink="">
      <xdr:nvSpPr>
        <xdr:cNvPr id="3" name="TextBox 2">
          <a:extLst>
            <a:ext uri="{FF2B5EF4-FFF2-40B4-BE49-F238E27FC236}">
              <a16:creationId xmlns:a16="http://schemas.microsoft.com/office/drawing/2014/main" id="{C9D9AB0B-B165-4E37-9AA1-AE12B15C0C7D}"/>
            </a:ext>
          </a:extLst>
        </xdr:cNvPr>
        <xdr:cNvSpPr txBox="1"/>
      </xdr:nvSpPr>
      <xdr:spPr>
        <a:xfrm>
          <a:off x="9420225" y="400050"/>
          <a:ext cx="8153400" cy="16792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Bischoff, A., Weber, D., Clayton, R. N., Faestermann, T., Franchi, I. A., Herpers, U., &amp; Wolf, D. (1998). Petrology, chemistry, and isotopic compositions of the lunar highland regolith breccia Dar al Gani 262. Meteoritics &amp; Planetary Science, 33, 1243-1257.</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Cahill J. T., Floss C., Anand M., Taylor L. A., Nazarov M. A., andCohen B. A. 2004. Petrogenesis of lunar highlands meteorites:Dhofar 025, Dhofar 081, Dar al Gani 262, and Dar al Gani 400.Meteoritics &amp; Planetary Science 39:503–529.</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Cohen, B. A., James, O. B., Taylor, L. A., Nazarov, M. A., &amp; Barsukova, L. D. (2004). Lunar highland meteorite Dhofar 026 and Apollo sample 15418: Two strongly shocked, partially melted, granulitic breccias. Meteoritics &amp; Planetary Science, 39, 1419-1447.</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Demidova, S. I., Nazarov, M. A., Lorenz, C. A., Kurat, G., Brandstätter, F., &amp; Ntaflos, T. (2007). Chemical composition of lunar meteorites and the lunar crust. Petrology, 15, 386-407.</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Fukuoka, T., Laul, J. C., Smith, M. R., Hughes, S. S., &amp; Schmitt, R. A. (1986). Chemistry of Yamato-791197 Antarctic meteorite: Evidence for its lunar highland origin.</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Fernandes, V. A., Burgess, R., &amp; Morris, A. (2009). 40Ar‐39Ar age determinations of lunar basalt meteorites Asuka 881757, Yamato 793169, Miller Range 05035, La Paz Icefield 02205, Northwest Africa 479, and basaltic breccia Elephant Moraine 96008. Meteoritics &amp; Planetary Science, 44(6), 805-821.</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Foreman, A. B., Korotev, R. L., Jolliff, B. L., &amp; Zeigler, R. A. (2008). Petrography and geochemistry of Dhofar 733-An unusually sodic, feldspathic lunar meteorite. In Lunar and Planetary Science Conference (No. 1391, p. 1853).</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Goodrich, C. A., Taylor, G. J., Keil, K., Boynton, W. V., &amp; Hill, D. H. (1984). Petrology and chemistry of hyperferroan anorthosites and other clasts from lunar meteorite ALHA81005. Journal of Geophysical Research: Solid Earth, 89, C87-C94.</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Gross, J., Hilton, A., Prissel, T. C., Setera, J. B., Korotev, R. L., &amp; Calzada-Diaz, A. (2020). Geochemistry and Petrogenesis of Northwest Africa 10401: A New Type of the Mg‐Suite Rocks. Journal of Geophysical Research: Planets, 125, e2019JE006225.</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Hudgins, J. A., Kelley, S. P., Korotev, R. L., &amp; Spray, J. G. (2011a). Mineralogy, geochemistry, and 40Ar–39Ar geochronology of lunar granulitic breccia Northwest Africa 3163 and paired stones: Comparisons with Apollo samples. Geochimica et Cosmochimica Acta, 75, 2865-2881.</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Hudgins, J. A., Spray, J. G., &amp; Hawkes, C. D. (2011b). Element diffusion rates in lunar granulitic breccias: Evidence for contact metamorphism on the Moon. </a:t>
          </a:r>
          <a:r>
            <a:rPr lang="en-GB" sz="1100" i="1">
              <a:solidFill>
                <a:schemeClr val="dk1"/>
              </a:solidFill>
              <a:effectLst/>
              <a:latin typeface="+mn-lt"/>
              <a:ea typeface="+mn-ea"/>
              <a:cs typeface="+mn-cs"/>
            </a:rPr>
            <a:t>American Mineralogist</a:t>
          </a:r>
          <a:r>
            <a:rPr lang="en-GB" sz="1100">
              <a:solidFill>
                <a:schemeClr val="dk1"/>
              </a:solidFill>
              <a:effectLst/>
              <a:latin typeface="+mn-lt"/>
              <a:ea typeface="+mn-ea"/>
              <a:cs typeface="+mn-cs"/>
            </a:rPr>
            <a:t>, </a:t>
          </a:r>
          <a:r>
            <a:rPr lang="en-GB" sz="1100" i="1">
              <a:solidFill>
                <a:schemeClr val="dk1"/>
              </a:solidFill>
              <a:effectLst/>
              <a:latin typeface="+mn-lt"/>
              <a:ea typeface="+mn-ea"/>
              <a:cs typeface="+mn-cs"/>
            </a:rPr>
            <a:t>96</a:t>
          </a:r>
          <a:r>
            <a:rPr lang="en-GB" sz="1100">
              <a:solidFill>
                <a:schemeClr val="dk1"/>
              </a:solidFill>
              <a:effectLst/>
              <a:latin typeface="+mn-lt"/>
              <a:ea typeface="+mn-ea"/>
              <a:cs typeface="+mn-cs"/>
            </a:rPr>
            <a:t>, 1673-1685.</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Joy, K. H., Crawford, I. A., Russell, S. S., &amp; Kearsley, A. T. (2010). Lunar meteorite regolith breccias: An in situ study of impact melt composition using LA‐ICP‐MS with implications for the composition of the lunar crust. Meteoritics &amp; Planetary Science, 45, 917-946.</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Koeberl, C. (1988). Trace element geochemistry of lunar meteorites Yamato-791197 and-82192. Proc. NIPR Symp. Antarct. Meterotiers, 1, 122-134.</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Kent, J. J., Brandon, A. D., Joy, K. H., Peslier, A. H., Lapen, T. J., Irving, A. J., &amp; Coleff, D. M. (2017). Mineralogy and petrogenesis of lunar magnesian granulitic meteorite Northwest Africa 5744. Meteoritics &amp; Planetary Science, 52, 1916-1940.</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Kuehner S. M., Irving A. J., Gellissen M., and Korotev R. L. (2010) Petrology and composition of lunar troctolitic granulite Northwest Africa 5744: A unique recrystallized, magnesian crustal sample. 41st Lunar and Planetary Science Conference, abstract no. 1552.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Korotev, R. L., Jolliff, B. L., &amp; Rockow, K. M. (1996). Lunar meteorite Queen Alexandra Range 93069 and the iron concentration of the lunar highlands surface. Meteoritics &amp; Planetary Science, 31, 909-924.</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Korotev, R. L., Jolliff, B. L., Zeigler, R. A., Gillis, J. J., &amp; Haskin, L. A. (2003). Feldspathic lunar meteorites and their implications for compositional remote sensing of the lunar surface and the composition of the lunar crust. Geochimica et Cosmochimica Acta, 67, 4895-4923.</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Korotev, R. L., Zeigler, R. A., &amp; Jolliff, B. L. (2006). Feldspathic lunar meteorites Pecora Escarpment 02007 and Dhofar 489: Contamination of the surface of the lunar highlands by post-basin impacts. Geochimica et Cosmochimica Acta, 70, 5935-5956.</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Korotev, R. L., &amp; Irving, A. J. (2014). Lunar meteorites from northern Africa. Meteoritics &amp; Planetary Science.</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Korotev, R. L., Jolliff, B. L., Zeigler, R. A., Gillis, J. J., &amp; Haskin, L. A. (2003). Feldspathic lunar meteorites and their implications for compositional remote sensing of the lunar surface and the composition of the lunar crust. Geochimica et Cosmochimica Acta, 67, 4895-4923.</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Korotev, R. L. (2012). Lunar meteorites from Oman. Meteoritics &amp; Planetary Science, 47, 1365-1402.</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Korotev, R. L. (2017). Update (2012–2017) on lunar meteorites from Oman. Meteoritics &amp; Planetary Science, 52, 1251-1256.</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Laul, J. C., Smith, M. R., &amp; Schmitt, R. A. (1983). ALHA 81005 meteorite: Chemical evidence for lunar highland origin. Geophysical Research Letters, 10(9), 825-828.</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Lindstrom, M. M., Lindstrom, D. J., Korotev, R. L., &amp; Haskin, L. A. (1986). Lunar meteorite Yamato-791197: A polymict anorthositic norite breccia.</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McLeod, C. L., Brandon, A. D., Fernandes, V. A., Peslier, A. H., Fritz, J., Lapen, T., &amp; Irving, A. J. (2016). Constraints on formation and evolution of the lunar crust from feldspathic granulitic breccias NWA 3163 and 4881. Geochimica et Cosmochimica Acta, 187, 350-374.</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Ostertag R., Stöffler D., Bischoff A., Palme H., Schultz L., Spettel B., Weber H., Weckwerth G., and Wänke H. (1986) Lunar meteorite Yamato-791197: Petrography, shock history and chemical composition. Proceedings of the Tenth Symposium on Antarctic Meteorites, 1985. Memoirs of the National Institute of Polar Research, Special Issue 41, 17-44.</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Treiman, A. H., Maloy, A. K., Shearer Jr, C. K., &amp; Gross, J. (2010). Magnesian anorthositic granulites in lunar meteorites Allan Hills A81005 and Dhofar 309: Geochemistry and global significance. Meteoritics &amp; Planetary Science, 45, 163-180.</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Takeda, H., Yamaguchi, A., Bogard, D. D., Karouji, Y., Ebihara, M., Ohtake, M., &amp; Arai, T. (2006). Magnesian anorthosites and a deep crustal rock from the farside crust of the moon. Earth and Planetary Science Letters, 247, 171-184.</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Warren, P. H. (2005). “New” lunar meteorites: Implications for composition of the global lunar surface, lunar crust, and the bulk Moon. Meteoritics &amp; Planetary Science, 40, 477-506.</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Warren P. H. and Kallemeyn G. W. (1986) Geochemistry of lunar meteorite Yamato-791197: Comparison with ALHA81005 and other lunar samples. Proceedings of the Tenth Symposium on Antarctic Meteorites, 1985. Memoirs of the National Institute of Polar Research Special Issue 41, 3-16.</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Warren, P. H., &amp; Kallemeyn, G. W. (1991). The MacAlpine Hills lunar meteorite and implications of the lunar meteorites collectively for the composition and origin of the Moon. Geochimica et Cosmochimica Acta, 55, 3123-3138.Warren 2005</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Zipfel, J., Spettel, B., Palme, H., Wolf, D., Franchi, I., Sexton, A. S., &amp; Bischoff, A. (1998). Dar al Gani 400: Chemistry and petrology of the largest lunar meteorite. Meteoritics and Planetary Science Supplement, 33, A171-A171.</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82AED-7FFE-4FD3-9460-A843818754A8}">
  <dimension ref="A1:DE120"/>
  <sheetViews>
    <sheetView tabSelected="1" zoomScale="90" zoomScaleNormal="90" workbookViewId="0">
      <selection activeCell="E25" sqref="E25"/>
    </sheetView>
  </sheetViews>
  <sheetFormatPr defaultRowHeight="15" x14ac:dyDescent="0.25"/>
  <cols>
    <col min="4" max="4" width="14.28515625" customWidth="1"/>
    <col min="11" max="11" width="10.28515625" customWidth="1"/>
    <col min="12" max="12" width="10.42578125" customWidth="1"/>
  </cols>
  <sheetData>
    <row r="1" spans="1:109" ht="21" x14ac:dyDescent="0.35">
      <c r="A1" s="22" t="s">
        <v>317</v>
      </c>
    </row>
    <row r="2" spans="1:109" ht="15.75" x14ac:dyDescent="0.25">
      <c r="A2" s="23" t="s">
        <v>316</v>
      </c>
    </row>
    <row r="4" spans="1:109" ht="15.75" x14ac:dyDescent="0.25">
      <c r="A4" s="27" t="s">
        <v>321</v>
      </c>
    </row>
    <row r="6" spans="1:109" x14ac:dyDescent="0.25">
      <c r="A6" s="25"/>
    </row>
    <row r="7" spans="1:109" x14ac:dyDescent="0.25">
      <c r="A7" s="25"/>
    </row>
    <row r="8" spans="1:109" x14ac:dyDescent="0.25">
      <c r="A8" s="25"/>
    </row>
    <row r="9" spans="1:109" x14ac:dyDescent="0.25">
      <c r="A9" s="25"/>
    </row>
    <row r="10" spans="1:109" x14ac:dyDescent="0.25">
      <c r="A10" s="25"/>
    </row>
    <row r="11" spans="1:109" x14ac:dyDescent="0.25">
      <c r="AD11" s="2"/>
      <c r="AE11" s="13"/>
      <c r="AF11" s="12"/>
      <c r="AG11" s="12"/>
      <c r="AH11" s="12"/>
      <c r="AI11" s="12"/>
      <c r="AJ11" s="12"/>
      <c r="AL11" s="12"/>
      <c r="AM11" s="12"/>
      <c r="AN11" s="12"/>
      <c r="AO11" s="12"/>
      <c r="AP11" s="12"/>
      <c r="AQ11" s="12"/>
      <c r="AR11" s="12"/>
      <c r="AS11" s="13"/>
      <c r="AT11" s="13"/>
      <c r="AU11" s="12"/>
      <c r="AV11" s="12"/>
      <c r="AW11" s="12"/>
      <c r="AX11" s="12"/>
      <c r="AY11" s="12"/>
      <c r="AZ11" s="12"/>
      <c r="BA11" s="13"/>
      <c r="BB11" s="12"/>
      <c r="BC11" s="12"/>
      <c r="BD11" s="12"/>
      <c r="BE11" s="12"/>
      <c r="BF11" s="12"/>
      <c r="BG11" s="12"/>
      <c r="BH11" s="12"/>
      <c r="BJ11" s="2"/>
      <c r="BK11" s="2"/>
      <c r="BM11" s="13"/>
      <c r="BO11" s="12"/>
      <c r="BP11" s="12"/>
      <c r="BQ11" s="12"/>
      <c r="BR11" s="12"/>
      <c r="BS11" s="12"/>
      <c r="BT11" s="12"/>
      <c r="BU11" s="12"/>
      <c r="BV11" s="12"/>
      <c r="BW11" s="12"/>
      <c r="BX11" s="13"/>
      <c r="BZ11" s="12"/>
      <c r="CA11" s="12"/>
      <c r="CB11" s="12"/>
      <c r="CC11" s="12"/>
      <c r="CD11" s="12"/>
      <c r="CE11" s="12"/>
      <c r="CF11" s="12"/>
      <c r="CG11" s="12"/>
      <c r="CH11" s="12"/>
      <c r="CI11" s="12"/>
      <c r="CK11" s="12"/>
      <c r="CL11" s="12"/>
      <c r="CM11" s="12"/>
      <c r="CN11" s="12"/>
      <c r="CO11" s="12"/>
      <c r="CP11" s="12"/>
      <c r="CR11" s="12"/>
      <c r="CS11" s="12"/>
      <c r="CU11" s="12"/>
      <c r="CV11" s="12"/>
      <c r="CW11" s="12"/>
      <c r="CY11" s="12"/>
      <c r="CZ11" s="12"/>
      <c r="DA11" s="12"/>
      <c r="DB11" s="12"/>
      <c r="DD11" s="12"/>
      <c r="DE11" s="12"/>
    </row>
    <row r="12" spans="1:109" x14ac:dyDescent="0.25">
      <c r="A12" s="24" t="s">
        <v>196</v>
      </c>
      <c r="K12" s="24" t="s">
        <v>197</v>
      </c>
    </row>
    <row r="13" spans="1:109" x14ac:dyDescent="0.25">
      <c r="AE13" s="2"/>
      <c r="AG13" s="12"/>
      <c r="AH13" s="12"/>
      <c r="AI13" s="12"/>
      <c r="AJ13" s="12"/>
      <c r="AK13" s="12"/>
      <c r="AL13" s="12"/>
      <c r="AM13" s="12"/>
      <c r="AN13" s="13"/>
      <c r="AO13" s="12"/>
      <c r="AP13" s="12"/>
      <c r="AQ13" s="2"/>
      <c r="AR13" s="12"/>
      <c r="AS13" s="12"/>
      <c r="AT13" s="12"/>
      <c r="AU13" s="13"/>
      <c r="AV13" s="12"/>
      <c r="AW13" s="12"/>
      <c r="AX13" s="2"/>
      <c r="AY13" s="12"/>
      <c r="AZ13" s="12"/>
      <c r="BA13" s="12"/>
      <c r="BB13" s="12"/>
      <c r="BC13" s="12"/>
      <c r="BD13" s="12"/>
      <c r="BE13" s="12"/>
      <c r="BF13" s="12"/>
      <c r="BG13" s="12"/>
      <c r="BH13" s="12"/>
      <c r="BI13" s="12"/>
      <c r="BJ13" s="12"/>
      <c r="BK13" s="12"/>
      <c r="BL13" s="12"/>
      <c r="BN13" s="2"/>
      <c r="BO13" s="12"/>
      <c r="BP13" s="12"/>
      <c r="BQ13" s="12"/>
      <c r="BR13" s="12"/>
      <c r="BS13" s="12"/>
      <c r="BT13" s="12"/>
      <c r="BU13" s="12"/>
      <c r="BV13" s="12"/>
      <c r="BW13" s="12"/>
      <c r="BY13" s="12"/>
      <c r="BZ13" s="12"/>
      <c r="CA13" s="12"/>
    </row>
    <row r="14" spans="1:109" x14ac:dyDescent="0.25">
      <c r="A14" t="s">
        <v>333</v>
      </c>
      <c r="D14" t="s">
        <v>334</v>
      </c>
      <c r="K14" t="s">
        <v>336</v>
      </c>
      <c r="R14" t="s">
        <v>334</v>
      </c>
    </row>
    <row r="16" spans="1:109" x14ac:dyDescent="0.25">
      <c r="A16" s="26" t="s">
        <v>314</v>
      </c>
      <c r="K16" s="26" t="s">
        <v>329</v>
      </c>
      <c r="AD16" s="12"/>
    </row>
    <row r="17" spans="1:31" x14ac:dyDescent="0.25">
      <c r="AD17" s="12"/>
    </row>
    <row r="18" spans="1:31" x14ac:dyDescent="0.25">
      <c r="A18" s="4">
        <v>12032</v>
      </c>
      <c r="D18" t="s">
        <v>324</v>
      </c>
      <c r="K18" t="s">
        <v>261</v>
      </c>
      <c r="R18" s="6" t="s">
        <v>201</v>
      </c>
      <c r="AD18" s="12"/>
      <c r="AE18" s="12"/>
    </row>
    <row r="19" spans="1:31" x14ac:dyDescent="0.25">
      <c r="A19" s="14">
        <v>15418</v>
      </c>
      <c r="D19" t="s">
        <v>322</v>
      </c>
      <c r="K19" t="s">
        <v>337</v>
      </c>
      <c r="R19" s="6" t="s">
        <v>204</v>
      </c>
      <c r="AE19" s="12"/>
    </row>
    <row r="20" spans="1:31" x14ac:dyDescent="0.25">
      <c r="A20" s="14">
        <v>15459</v>
      </c>
      <c r="D20" t="s">
        <v>325</v>
      </c>
      <c r="K20" t="s">
        <v>208</v>
      </c>
      <c r="R20" s="6" t="s">
        <v>228</v>
      </c>
      <c r="AE20" s="12"/>
    </row>
    <row r="21" spans="1:31" ht="15" customHeight="1" x14ac:dyDescent="0.25">
      <c r="A21" s="14">
        <v>67215</v>
      </c>
      <c r="D21" t="s">
        <v>68</v>
      </c>
      <c r="K21" t="s">
        <v>258</v>
      </c>
      <c r="R21" t="s">
        <v>201</v>
      </c>
      <c r="AE21" s="12"/>
    </row>
    <row r="22" spans="1:31" x14ac:dyDescent="0.25">
      <c r="A22" s="14">
        <v>67455</v>
      </c>
      <c r="D22" t="s">
        <v>326</v>
      </c>
      <c r="K22" t="s">
        <v>259</v>
      </c>
      <c r="R22" t="s">
        <v>201</v>
      </c>
      <c r="AD22" s="12"/>
      <c r="AE22" s="12"/>
    </row>
    <row r="23" spans="1:31" x14ac:dyDescent="0.25">
      <c r="A23" s="14">
        <v>77017</v>
      </c>
      <c r="D23" t="s">
        <v>74</v>
      </c>
      <c r="K23" t="s">
        <v>260</v>
      </c>
      <c r="R23" t="s">
        <v>201</v>
      </c>
      <c r="AD23" s="12"/>
    </row>
    <row r="24" spans="1:31" x14ac:dyDescent="0.25">
      <c r="A24" s="14">
        <v>78155</v>
      </c>
      <c r="D24" t="s">
        <v>74</v>
      </c>
      <c r="K24" t="s">
        <v>313</v>
      </c>
      <c r="R24" t="s">
        <v>228</v>
      </c>
      <c r="AD24" s="12"/>
    </row>
    <row r="25" spans="1:31" x14ac:dyDescent="0.25">
      <c r="A25" s="14">
        <v>76503</v>
      </c>
      <c r="D25" t="s">
        <v>324</v>
      </c>
      <c r="AD25" s="12"/>
    </row>
    <row r="26" spans="1:31" x14ac:dyDescent="0.25">
      <c r="K26" s="26" t="s">
        <v>332</v>
      </c>
      <c r="AD26" s="12"/>
    </row>
    <row r="27" spans="1:31" x14ac:dyDescent="0.25">
      <c r="A27" s="26" t="s">
        <v>315</v>
      </c>
    </row>
    <row r="28" spans="1:31" x14ac:dyDescent="0.25">
      <c r="K28" t="s">
        <v>338</v>
      </c>
      <c r="R28" s="6" t="s">
        <v>225</v>
      </c>
    </row>
    <row r="29" spans="1:31" x14ac:dyDescent="0.25">
      <c r="A29" s="4">
        <v>15364</v>
      </c>
      <c r="D29" t="s">
        <v>327</v>
      </c>
      <c r="K29" t="s">
        <v>339</v>
      </c>
      <c r="R29" s="6" t="s">
        <v>225</v>
      </c>
    </row>
    <row r="30" spans="1:31" x14ac:dyDescent="0.25">
      <c r="A30" s="14">
        <v>67415</v>
      </c>
      <c r="D30" t="s">
        <v>69</v>
      </c>
    </row>
    <row r="31" spans="1:31" x14ac:dyDescent="0.25">
      <c r="A31" s="14">
        <v>67955</v>
      </c>
      <c r="D31" t="s">
        <v>69</v>
      </c>
      <c r="K31" s="26" t="s">
        <v>331</v>
      </c>
      <c r="AD31" s="12"/>
    </row>
    <row r="32" spans="1:31" x14ac:dyDescent="0.25">
      <c r="A32" s="14">
        <v>60035</v>
      </c>
      <c r="D32" t="s">
        <v>63</v>
      </c>
      <c r="AD32" s="12"/>
    </row>
    <row r="33" spans="1:31" x14ac:dyDescent="0.25">
      <c r="A33" s="14">
        <v>67016</v>
      </c>
      <c r="D33" t="s">
        <v>323</v>
      </c>
      <c r="K33" t="s">
        <v>284</v>
      </c>
      <c r="R33" s="6" t="s">
        <v>225</v>
      </c>
    </row>
    <row r="34" spans="1:31" x14ac:dyDescent="0.25">
      <c r="A34" s="4">
        <v>67915</v>
      </c>
      <c r="D34" t="s">
        <v>70</v>
      </c>
      <c r="K34" t="s">
        <v>340</v>
      </c>
      <c r="R34" s="6" t="s">
        <v>201</v>
      </c>
    </row>
    <row r="35" spans="1:31" x14ac:dyDescent="0.25">
      <c r="A35" s="14">
        <v>76230</v>
      </c>
      <c r="D35" t="s">
        <v>74</v>
      </c>
      <c r="K35" t="s">
        <v>285</v>
      </c>
      <c r="R35" s="6" t="s">
        <v>237</v>
      </c>
    </row>
    <row r="36" spans="1:31" x14ac:dyDescent="0.25">
      <c r="A36" s="14">
        <v>79215</v>
      </c>
      <c r="D36" t="s">
        <v>74</v>
      </c>
      <c r="K36" t="s">
        <v>286</v>
      </c>
      <c r="R36" s="6" t="s">
        <v>225</v>
      </c>
    </row>
    <row r="37" spans="1:31" x14ac:dyDescent="0.25">
      <c r="A37" s="14">
        <v>76503</v>
      </c>
      <c r="D37" t="s">
        <v>327</v>
      </c>
      <c r="K37" t="s">
        <v>341</v>
      </c>
      <c r="R37" s="6" t="s">
        <v>201</v>
      </c>
    </row>
    <row r="38" spans="1:31" x14ac:dyDescent="0.25">
      <c r="A38" s="14">
        <v>72275</v>
      </c>
      <c r="D38" t="s">
        <v>68</v>
      </c>
      <c r="AE38" s="12"/>
    </row>
    <row r="39" spans="1:31" x14ac:dyDescent="0.25">
      <c r="A39" s="14">
        <v>72559</v>
      </c>
      <c r="D39" t="s">
        <v>72</v>
      </c>
      <c r="K39" s="26" t="s">
        <v>330</v>
      </c>
      <c r="AE39" s="12"/>
    </row>
    <row r="40" spans="1:31" x14ac:dyDescent="0.25">
      <c r="A40" s="14">
        <v>78527</v>
      </c>
      <c r="D40" t="s">
        <v>75</v>
      </c>
      <c r="AE40" s="12"/>
    </row>
    <row r="41" spans="1:31" x14ac:dyDescent="0.25">
      <c r="A41" s="14">
        <v>73215</v>
      </c>
      <c r="D41" t="s">
        <v>73</v>
      </c>
      <c r="K41" t="s">
        <v>294</v>
      </c>
      <c r="R41" s="6" t="s">
        <v>225</v>
      </c>
      <c r="AE41" s="12"/>
    </row>
    <row r="42" spans="1:31" x14ac:dyDescent="0.25">
      <c r="A42" s="14">
        <v>72255</v>
      </c>
      <c r="D42" t="s">
        <v>73</v>
      </c>
      <c r="K42" t="s">
        <v>297</v>
      </c>
      <c r="R42" s="6" t="s">
        <v>225</v>
      </c>
      <c r="AE42" s="12"/>
    </row>
    <row r="43" spans="1:31" x14ac:dyDescent="0.25">
      <c r="D43" s="1"/>
      <c r="K43" t="s">
        <v>342</v>
      </c>
      <c r="R43" t="s">
        <v>225</v>
      </c>
      <c r="AE43" s="12"/>
    </row>
    <row r="44" spans="1:31" x14ac:dyDescent="0.25">
      <c r="K44" t="s">
        <v>210</v>
      </c>
      <c r="R44" s="6" t="s">
        <v>225</v>
      </c>
      <c r="AE44" s="12"/>
    </row>
    <row r="45" spans="1:31" x14ac:dyDescent="0.25">
      <c r="F45" t="s">
        <v>55</v>
      </c>
      <c r="K45" t="s">
        <v>211</v>
      </c>
      <c r="R45" s="6" t="s">
        <v>236</v>
      </c>
      <c r="AE45" s="12"/>
    </row>
    <row r="46" spans="1:31" x14ac:dyDescent="0.25">
      <c r="M46" s="6"/>
      <c r="AE46" s="12"/>
    </row>
    <row r="47" spans="1:31" x14ac:dyDescent="0.25">
      <c r="AE47" s="12"/>
    </row>
    <row r="48" spans="1:31" x14ac:dyDescent="0.25">
      <c r="A48" t="s">
        <v>320</v>
      </c>
      <c r="K48" t="s">
        <v>335</v>
      </c>
      <c r="AE48" s="12"/>
    </row>
    <row r="49" spans="1:31" x14ac:dyDescent="0.25">
      <c r="A49" t="s">
        <v>319</v>
      </c>
      <c r="K49" t="s">
        <v>318</v>
      </c>
    </row>
    <row r="50" spans="1:31" x14ac:dyDescent="0.25">
      <c r="G50" s="12"/>
      <c r="AE50" s="2"/>
    </row>
    <row r="51" spans="1:31" x14ac:dyDescent="0.25">
      <c r="G51" s="12"/>
      <c r="AD51" s="12"/>
    </row>
    <row r="52" spans="1:31" x14ac:dyDescent="0.25">
      <c r="G52" s="12"/>
      <c r="AD52" s="12"/>
      <c r="AE52" s="12"/>
    </row>
    <row r="53" spans="1:31" x14ac:dyDescent="0.25">
      <c r="G53" s="12"/>
      <c r="AD53" s="12"/>
      <c r="AE53" s="12"/>
    </row>
    <row r="54" spans="1:31" x14ac:dyDescent="0.25">
      <c r="G54" s="12"/>
      <c r="AD54" s="12"/>
      <c r="AE54" s="12"/>
    </row>
    <row r="55" spans="1:31" x14ac:dyDescent="0.25">
      <c r="G55" s="12"/>
      <c r="AD55" s="12"/>
      <c r="AE55" s="12"/>
    </row>
    <row r="56" spans="1:31" x14ac:dyDescent="0.25">
      <c r="G56" s="12"/>
      <c r="AD56" s="12"/>
      <c r="AE56" s="12"/>
    </row>
    <row r="57" spans="1:31" x14ac:dyDescent="0.25">
      <c r="G57" s="12"/>
      <c r="AD57" s="12"/>
      <c r="AE57" s="12"/>
    </row>
    <row r="58" spans="1:31" x14ac:dyDescent="0.25">
      <c r="G58" s="12"/>
      <c r="AD58" s="12"/>
      <c r="AE58" s="12"/>
    </row>
    <row r="59" spans="1:31" x14ac:dyDescent="0.25">
      <c r="G59" s="12"/>
      <c r="N59" s="12"/>
      <c r="AE59" s="12"/>
    </row>
    <row r="60" spans="1:31" x14ac:dyDescent="0.25">
      <c r="N60" s="12"/>
    </row>
    <row r="61" spans="1:31" x14ac:dyDescent="0.25">
      <c r="N61" s="12"/>
    </row>
    <row r="62" spans="1:31" x14ac:dyDescent="0.25">
      <c r="N62" s="12"/>
      <c r="AE62" s="12"/>
    </row>
    <row r="63" spans="1:31" x14ac:dyDescent="0.25">
      <c r="N63" s="12"/>
      <c r="AE63" s="12"/>
    </row>
    <row r="64" spans="1:31" x14ac:dyDescent="0.25">
      <c r="N64" s="12"/>
    </row>
    <row r="65" spans="7:30" x14ac:dyDescent="0.25">
      <c r="N65" s="12"/>
    </row>
    <row r="66" spans="7:30" x14ac:dyDescent="0.25">
      <c r="N66" s="12"/>
    </row>
    <row r="67" spans="7:30" x14ac:dyDescent="0.25">
      <c r="N67" s="12"/>
    </row>
    <row r="68" spans="7:30" x14ac:dyDescent="0.25">
      <c r="N68" s="12"/>
      <c r="AD68" s="12"/>
    </row>
    <row r="69" spans="7:30" x14ac:dyDescent="0.25">
      <c r="G69" s="12"/>
      <c r="AD69" s="12"/>
    </row>
    <row r="70" spans="7:30" x14ac:dyDescent="0.25">
      <c r="G70" s="12"/>
      <c r="AD70" s="12"/>
    </row>
    <row r="71" spans="7:30" x14ac:dyDescent="0.25">
      <c r="G71" s="12"/>
    </row>
    <row r="72" spans="7:30" x14ac:dyDescent="0.25">
      <c r="G72" s="12"/>
    </row>
    <row r="73" spans="7:30" x14ac:dyDescent="0.25">
      <c r="G73" s="12"/>
    </row>
    <row r="74" spans="7:30" x14ac:dyDescent="0.25">
      <c r="G74" s="12"/>
    </row>
    <row r="75" spans="7:30" x14ac:dyDescent="0.25">
      <c r="G75" s="12"/>
    </row>
    <row r="77" spans="7:30" x14ac:dyDescent="0.25">
      <c r="G77" s="2"/>
      <c r="AD77" s="12"/>
    </row>
    <row r="80" spans="7:30" x14ac:dyDescent="0.25">
      <c r="G80" s="12"/>
    </row>
    <row r="81" spans="7:30" x14ac:dyDescent="0.25">
      <c r="G81" s="12"/>
    </row>
    <row r="82" spans="7:30" x14ac:dyDescent="0.25">
      <c r="G82" s="12"/>
    </row>
    <row r="83" spans="7:30" x14ac:dyDescent="0.25">
      <c r="G83" s="12"/>
    </row>
    <row r="84" spans="7:30" x14ac:dyDescent="0.25">
      <c r="G84" s="12"/>
    </row>
    <row r="85" spans="7:30" x14ac:dyDescent="0.25">
      <c r="G85" s="12"/>
      <c r="J85" s="12"/>
    </row>
    <row r="86" spans="7:30" x14ac:dyDescent="0.25">
      <c r="G86" s="12"/>
      <c r="J86" s="12"/>
    </row>
    <row r="87" spans="7:30" x14ac:dyDescent="0.25">
      <c r="J87" s="8"/>
    </row>
    <row r="88" spans="7:30" x14ac:dyDescent="0.25">
      <c r="AD88" s="12"/>
    </row>
    <row r="89" spans="7:30" x14ac:dyDescent="0.25">
      <c r="G89" s="12"/>
      <c r="AD89" s="12"/>
    </row>
    <row r="90" spans="7:30" x14ac:dyDescent="0.25">
      <c r="G90" s="12"/>
    </row>
    <row r="92" spans="7:30" x14ac:dyDescent="0.25">
      <c r="AD92" s="12"/>
    </row>
    <row r="95" spans="7:30" x14ac:dyDescent="0.25">
      <c r="J95" s="12"/>
    </row>
    <row r="96" spans="7:30" x14ac:dyDescent="0.25">
      <c r="J96" s="12"/>
    </row>
    <row r="97" spans="10:10" x14ac:dyDescent="0.25">
      <c r="J97" s="12"/>
    </row>
    <row r="98" spans="10:10" x14ac:dyDescent="0.25">
      <c r="J98" s="12"/>
    </row>
    <row r="105" spans="10:10" x14ac:dyDescent="0.25">
      <c r="J105" s="12"/>
    </row>
    <row r="116" spans="10:10" x14ac:dyDescent="0.25">
      <c r="J116" s="12"/>
    </row>
    <row r="117" spans="10:10" x14ac:dyDescent="0.25">
      <c r="J117" s="12"/>
    </row>
    <row r="120" spans="10:10" x14ac:dyDescent="0.25">
      <c r="J120" s="1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C66"/>
  <sheetViews>
    <sheetView zoomScale="80" zoomScaleNormal="80" workbookViewId="0">
      <pane xSplit="2" ySplit="3" topLeftCell="C4" activePane="bottomRight" state="frozen"/>
      <selection pane="topRight" activeCell="B1" sqref="B1"/>
      <selection pane="bottomLeft" activeCell="A4" sqref="A4"/>
      <selection pane="bottomRight" activeCell="H17" sqref="H17"/>
    </sheetView>
  </sheetViews>
  <sheetFormatPr defaultRowHeight="15" x14ac:dyDescent="0.25"/>
  <cols>
    <col min="5" max="19" width="9.140625" customWidth="1"/>
    <col min="22" max="46" width="9.140625" customWidth="1"/>
    <col min="50" max="77" width="9.140625" customWidth="1"/>
    <col min="88" max="97" width="9.140625" customWidth="1"/>
    <col min="106" max="106" width="9.140625" customWidth="1"/>
    <col min="111" max="131" width="9.140625" customWidth="1"/>
    <col min="134" max="139" width="9.140625" customWidth="1"/>
  </cols>
  <sheetData>
    <row r="1" spans="1:133" x14ac:dyDescent="0.25">
      <c r="C1" s="15" t="s">
        <v>314</v>
      </c>
      <c r="BB1" s="15" t="s">
        <v>315</v>
      </c>
      <c r="BF1" s="2"/>
    </row>
    <row r="2" spans="1:133" x14ac:dyDescent="0.25">
      <c r="A2" t="s">
        <v>172</v>
      </c>
      <c r="C2" s="2">
        <v>12032</v>
      </c>
      <c r="E2" s="28">
        <v>15418</v>
      </c>
      <c r="F2" s="28"/>
      <c r="G2" s="28"/>
      <c r="H2" s="28"/>
      <c r="I2" s="28"/>
      <c r="J2" s="28"/>
      <c r="K2" s="28"/>
      <c r="L2" s="3"/>
      <c r="M2" s="28">
        <v>15459</v>
      </c>
      <c r="N2" s="28"/>
      <c r="O2" s="2"/>
      <c r="P2" s="28">
        <v>67215</v>
      </c>
      <c r="Q2" s="28"/>
      <c r="R2" s="28"/>
      <c r="S2" s="3"/>
      <c r="T2" s="28">
        <v>67455</v>
      </c>
      <c r="U2" s="28"/>
      <c r="V2" s="2"/>
      <c r="W2" s="28">
        <v>77017</v>
      </c>
      <c r="X2" s="28"/>
      <c r="Y2" s="28"/>
      <c r="Z2" s="28"/>
      <c r="AA2" s="28"/>
      <c r="AB2" s="28"/>
      <c r="AC2" s="28"/>
      <c r="AD2" s="28"/>
      <c r="AE2" s="28"/>
      <c r="AF2" s="28"/>
      <c r="AG2" s="28"/>
      <c r="AH2" s="28"/>
      <c r="AI2" s="28"/>
      <c r="AJ2" s="28"/>
      <c r="AL2" s="2"/>
      <c r="AM2" s="28">
        <v>78155</v>
      </c>
      <c r="AN2" s="28"/>
      <c r="AO2" s="28"/>
      <c r="AP2" s="28"/>
      <c r="AQ2" s="28"/>
      <c r="AR2" s="28"/>
      <c r="AS2" s="28"/>
      <c r="AT2" s="28"/>
      <c r="AU2" s="28"/>
      <c r="AW2" s="28">
        <v>76503</v>
      </c>
      <c r="AX2" s="28"/>
      <c r="AY2" s="28"/>
      <c r="AZ2" s="3"/>
      <c r="BA2" s="3" t="s">
        <v>328</v>
      </c>
      <c r="BB2" s="2">
        <v>15364</v>
      </c>
      <c r="BC2" s="3"/>
      <c r="BD2" s="28">
        <v>67415</v>
      </c>
      <c r="BE2" s="28"/>
      <c r="BF2" s="28"/>
      <c r="BG2" s="28"/>
      <c r="BH2" s="28"/>
      <c r="BJ2" s="28">
        <v>67955</v>
      </c>
      <c r="BK2" s="28"/>
      <c r="BL2" s="28"/>
      <c r="BM2" s="28"/>
      <c r="BN2" s="28"/>
      <c r="BO2" s="28"/>
      <c r="BP2" s="28"/>
      <c r="BQ2" s="3"/>
      <c r="BR2" s="3"/>
      <c r="BS2" s="28">
        <v>60035</v>
      </c>
      <c r="BT2" s="28"/>
      <c r="BU2" s="28"/>
      <c r="BV2" s="28"/>
      <c r="BW2" s="28"/>
      <c r="BX2" s="28"/>
      <c r="BY2" s="3"/>
      <c r="BZ2" s="28">
        <v>67016</v>
      </c>
      <c r="CA2" s="28"/>
      <c r="CB2" s="28"/>
      <c r="CC2" s="28"/>
      <c r="CD2" s="28"/>
      <c r="CE2" s="28"/>
      <c r="CF2" s="28"/>
      <c r="CH2" s="2">
        <v>67915</v>
      </c>
      <c r="CI2" s="2"/>
      <c r="CK2" s="3">
        <v>76230</v>
      </c>
      <c r="CM2" s="28">
        <v>79215</v>
      </c>
      <c r="CN2" s="28"/>
      <c r="CO2" s="28"/>
      <c r="CP2" s="28"/>
      <c r="CQ2" s="28"/>
      <c r="CR2" s="28"/>
      <c r="CS2" s="28"/>
      <c r="CT2" s="28"/>
      <c r="CU2" s="28"/>
      <c r="CV2" s="3"/>
      <c r="CX2" s="28">
        <v>76503</v>
      </c>
      <c r="CY2" s="28"/>
      <c r="CZ2" s="28"/>
      <c r="DA2" s="28"/>
      <c r="DB2" s="28"/>
      <c r="DC2" s="28"/>
      <c r="DD2" s="28"/>
      <c r="DE2" s="28"/>
      <c r="DF2" s="28"/>
      <c r="DG2" s="28"/>
      <c r="DI2" s="28">
        <v>72275</v>
      </c>
      <c r="DJ2" s="28"/>
      <c r="DK2" s="28"/>
      <c r="DL2" s="28"/>
      <c r="DM2" s="28"/>
      <c r="DN2" s="28"/>
      <c r="DP2" s="28">
        <v>72559</v>
      </c>
      <c r="DQ2" s="28"/>
      <c r="DS2" s="28">
        <v>78527</v>
      </c>
      <c r="DT2" s="28"/>
      <c r="DU2" s="28"/>
      <c r="DW2" s="28">
        <v>73215</v>
      </c>
      <c r="DX2" s="28"/>
      <c r="DY2" s="28"/>
      <c r="DZ2" s="28"/>
      <c r="EB2" s="28">
        <v>72255</v>
      </c>
      <c r="EC2" s="28"/>
    </row>
    <row r="3" spans="1:133" x14ac:dyDescent="0.25">
      <c r="A3" t="s">
        <v>173</v>
      </c>
      <c r="C3" t="s">
        <v>117</v>
      </c>
      <c r="E3" t="s">
        <v>136</v>
      </c>
      <c r="F3" t="s">
        <v>137</v>
      </c>
      <c r="G3" t="s">
        <v>138</v>
      </c>
      <c r="H3" t="s">
        <v>139</v>
      </c>
      <c r="I3" t="s">
        <v>135</v>
      </c>
      <c r="J3" t="s">
        <v>135</v>
      </c>
      <c r="K3" t="s">
        <v>31</v>
      </c>
      <c r="M3" t="s">
        <v>122</v>
      </c>
      <c r="N3" t="s">
        <v>123</v>
      </c>
      <c r="P3" t="s">
        <v>140</v>
      </c>
      <c r="Q3" t="s">
        <v>141</v>
      </c>
      <c r="R3" t="s">
        <v>142</v>
      </c>
      <c r="T3" t="s">
        <v>116</v>
      </c>
      <c r="U3" t="s">
        <v>116</v>
      </c>
      <c r="W3" t="s">
        <v>143</v>
      </c>
      <c r="X3" t="s">
        <v>144</v>
      </c>
      <c r="Y3" t="s">
        <v>145</v>
      </c>
      <c r="Z3" t="s">
        <v>146</v>
      </c>
      <c r="AA3" t="s">
        <v>147</v>
      </c>
      <c r="AB3" t="s">
        <v>148</v>
      </c>
      <c r="AC3" t="s">
        <v>149</v>
      </c>
      <c r="AD3" t="s">
        <v>150</v>
      </c>
      <c r="AE3" t="s">
        <v>151</v>
      </c>
      <c r="AF3" t="s">
        <v>152</v>
      </c>
      <c r="AG3" t="s">
        <v>108</v>
      </c>
      <c r="AH3" t="s">
        <v>109</v>
      </c>
      <c r="AI3" t="s">
        <v>110</v>
      </c>
      <c r="AJ3" t="s">
        <v>111</v>
      </c>
      <c r="AK3" t="s">
        <v>149</v>
      </c>
      <c r="AM3" t="s">
        <v>164</v>
      </c>
      <c r="AN3" t="s">
        <v>149</v>
      </c>
      <c r="AO3" t="s">
        <v>165</v>
      </c>
      <c r="AP3" t="s">
        <v>166</v>
      </c>
      <c r="AQ3" t="s">
        <v>112</v>
      </c>
      <c r="AR3" t="s">
        <v>113</v>
      </c>
      <c r="AS3" t="s">
        <v>114</v>
      </c>
      <c r="AT3" t="s">
        <v>115</v>
      </c>
      <c r="AU3" t="s">
        <v>150</v>
      </c>
      <c r="AW3" t="s">
        <v>89</v>
      </c>
      <c r="AX3" t="s">
        <v>90</v>
      </c>
      <c r="AY3" t="s">
        <v>91</v>
      </c>
      <c r="BB3" t="s">
        <v>119</v>
      </c>
      <c r="BD3" t="s">
        <v>169</v>
      </c>
      <c r="BE3" t="s">
        <v>170</v>
      </c>
      <c r="BF3" t="s">
        <v>165</v>
      </c>
      <c r="BG3" t="s">
        <v>171</v>
      </c>
      <c r="BH3" t="s">
        <v>140</v>
      </c>
      <c r="BJ3" t="s">
        <v>174</v>
      </c>
      <c r="BK3" t="s">
        <v>175</v>
      </c>
      <c r="BL3" t="s">
        <v>176</v>
      </c>
      <c r="BM3" t="s">
        <v>177</v>
      </c>
      <c r="BN3" t="s">
        <v>178</v>
      </c>
      <c r="BO3" t="s">
        <v>179</v>
      </c>
      <c r="BP3" t="s">
        <v>180</v>
      </c>
      <c r="BQ3" t="s">
        <v>125</v>
      </c>
      <c r="BS3" t="s">
        <v>102</v>
      </c>
      <c r="BT3" t="s">
        <v>103</v>
      </c>
      <c r="BU3" t="s">
        <v>102</v>
      </c>
      <c r="BV3" t="s">
        <v>103</v>
      </c>
      <c r="BW3" t="s">
        <v>65</v>
      </c>
      <c r="BX3" t="s">
        <v>66</v>
      </c>
      <c r="BZ3" t="s">
        <v>59</v>
      </c>
      <c r="CA3" t="s">
        <v>60</v>
      </c>
      <c r="CB3" t="s">
        <v>61</v>
      </c>
      <c r="CC3" t="s">
        <v>62</v>
      </c>
      <c r="CD3" t="s">
        <v>181</v>
      </c>
      <c r="CE3" t="s">
        <v>182</v>
      </c>
      <c r="CF3" t="s">
        <v>183</v>
      </c>
      <c r="CH3" t="s">
        <v>71</v>
      </c>
      <c r="CI3" t="s">
        <v>133</v>
      </c>
      <c r="CK3" t="s">
        <v>162</v>
      </c>
      <c r="CM3" t="s">
        <v>32</v>
      </c>
      <c r="CN3" t="s">
        <v>33</v>
      </c>
      <c r="CO3" t="s">
        <v>34</v>
      </c>
      <c r="CP3" t="s">
        <v>35</v>
      </c>
      <c r="CQ3" t="s">
        <v>36</v>
      </c>
      <c r="CR3" t="s">
        <v>98</v>
      </c>
      <c r="CS3" t="s">
        <v>99</v>
      </c>
      <c r="CT3" t="s">
        <v>100</v>
      </c>
      <c r="CU3" t="s">
        <v>101</v>
      </c>
      <c r="CV3" t="s">
        <v>134</v>
      </c>
      <c r="CX3" t="s">
        <v>79</v>
      </c>
      <c r="CY3" t="s">
        <v>80</v>
      </c>
      <c r="CZ3" t="s">
        <v>81</v>
      </c>
      <c r="DA3" t="s">
        <v>82</v>
      </c>
      <c r="DB3" t="s">
        <v>83</v>
      </c>
      <c r="DC3" t="s">
        <v>84</v>
      </c>
      <c r="DD3" t="s">
        <v>85</v>
      </c>
      <c r="DE3" t="s">
        <v>86</v>
      </c>
      <c r="DF3" t="s">
        <v>87</v>
      </c>
      <c r="DG3" t="s">
        <v>88</v>
      </c>
      <c r="DI3" t="s">
        <v>104</v>
      </c>
      <c r="DJ3" t="s">
        <v>105</v>
      </c>
      <c r="DK3" t="s">
        <v>106</v>
      </c>
      <c r="DL3" t="s">
        <v>56</v>
      </c>
      <c r="DM3" t="s">
        <v>57</v>
      </c>
      <c r="DN3" t="s">
        <v>107</v>
      </c>
      <c r="DP3" t="s">
        <v>77</v>
      </c>
      <c r="DQ3" t="s">
        <v>78</v>
      </c>
      <c r="DS3" t="s">
        <v>149</v>
      </c>
      <c r="DT3" t="s">
        <v>149</v>
      </c>
      <c r="DU3" t="s">
        <v>140</v>
      </c>
      <c r="DW3" t="s">
        <v>92</v>
      </c>
      <c r="DX3" t="s">
        <v>92</v>
      </c>
      <c r="DY3" t="s">
        <v>93</v>
      </c>
      <c r="DZ3" t="s">
        <v>94</v>
      </c>
      <c r="EB3" t="s">
        <v>193</v>
      </c>
      <c r="EC3" t="s">
        <v>194</v>
      </c>
    </row>
    <row r="5" spans="1:133" x14ac:dyDescent="0.25">
      <c r="A5" t="s">
        <v>156</v>
      </c>
      <c r="B5" t="s">
        <v>37</v>
      </c>
      <c r="C5">
        <v>43.425760000000004</v>
      </c>
      <c r="T5">
        <v>44.8</v>
      </c>
      <c r="U5">
        <v>44.4</v>
      </c>
      <c r="AK5">
        <v>44.09</v>
      </c>
      <c r="AW5">
        <v>45.5</v>
      </c>
      <c r="AX5">
        <v>43.9</v>
      </c>
      <c r="AY5">
        <v>46.5</v>
      </c>
      <c r="CX5">
        <v>45.8</v>
      </c>
      <c r="CY5">
        <v>45.6</v>
      </c>
      <c r="CZ5">
        <v>44.3</v>
      </c>
      <c r="DA5">
        <v>45</v>
      </c>
      <c r="DB5">
        <v>45.2</v>
      </c>
      <c r="DC5">
        <v>44.5</v>
      </c>
      <c r="DD5">
        <v>46</v>
      </c>
      <c r="DE5">
        <v>45.3</v>
      </c>
      <c r="DF5">
        <v>44.1</v>
      </c>
      <c r="DG5">
        <v>44.7</v>
      </c>
      <c r="DQ5">
        <v>42.4</v>
      </c>
      <c r="DU5">
        <v>48</v>
      </c>
      <c r="DW5">
        <v>45.9</v>
      </c>
      <c r="DX5">
        <v>46.6</v>
      </c>
      <c r="DY5">
        <v>44.1</v>
      </c>
      <c r="EB5">
        <v>44.3</v>
      </c>
    </row>
    <row r="6" spans="1:133" x14ac:dyDescent="0.25">
      <c r="B6" t="s">
        <v>0</v>
      </c>
      <c r="C6">
        <v>1.50129</v>
      </c>
      <c r="E6">
        <v>0.41</v>
      </c>
      <c r="F6">
        <v>0.25</v>
      </c>
      <c r="I6">
        <v>0.25</v>
      </c>
      <c r="J6">
        <v>0.37</v>
      </c>
      <c r="K6">
        <v>0.3</v>
      </c>
      <c r="P6">
        <v>0.43</v>
      </c>
      <c r="Q6">
        <v>0.33</v>
      </c>
      <c r="T6">
        <v>0.23</v>
      </c>
      <c r="W6">
        <v>1.17</v>
      </c>
      <c r="X6">
        <v>0.7</v>
      </c>
      <c r="Z6">
        <v>0.41</v>
      </c>
      <c r="AC6">
        <v>0.41</v>
      </c>
      <c r="AD6">
        <v>0.75</v>
      </c>
      <c r="AE6">
        <v>5.3</v>
      </c>
      <c r="AF6">
        <v>0.35</v>
      </c>
      <c r="AK6">
        <v>0.41</v>
      </c>
      <c r="AM6">
        <v>0.32</v>
      </c>
      <c r="AN6">
        <v>0.27</v>
      </c>
      <c r="AO6">
        <v>0.22</v>
      </c>
      <c r="AP6">
        <v>0.28000000000000003</v>
      </c>
      <c r="AU6">
        <v>0.22</v>
      </c>
      <c r="AW6">
        <v>0.26</v>
      </c>
      <c r="AX6">
        <v>0.19</v>
      </c>
      <c r="AY6">
        <v>0.42</v>
      </c>
      <c r="BD6">
        <v>0.42</v>
      </c>
      <c r="BF6">
        <v>0.32</v>
      </c>
      <c r="BG6">
        <v>0.41</v>
      </c>
      <c r="BH6">
        <v>0.43</v>
      </c>
      <c r="BJ6">
        <v>0.3</v>
      </c>
      <c r="BL6">
        <v>0.28999999999999998</v>
      </c>
      <c r="BM6">
        <v>0.33</v>
      </c>
      <c r="BN6">
        <v>0.32</v>
      </c>
      <c r="BO6">
        <v>0.27</v>
      </c>
      <c r="BP6">
        <v>0.28000000000000003</v>
      </c>
      <c r="BW6">
        <v>0.2</v>
      </c>
      <c r="BX6">
        <v>0.2</v>
      </c>
      <c r="CH6">
        <v>0.2</v>
      </c>
      <c r="CK6">
        <v>0.2</v>
      </c>
      <c r="CM6">
        <v>0.3</v>
      </c>
      <c r="CN6">
        <v>0.3</v>
      </c>
      <c r="CO6">
        <v>0.4</v>
      </c>
      <c r="CP6">
        <v>0.3</v>
      </c>
      <c r="CQ6">
        <v>0.5</v>
      </c>
      <c r="CX6">
        <v>0.26</v>
      </c>
      <c r="CY6">
        <v>0.23</v>
      </c>
      <c r="CZ6">
        <v>0.17</v>
      </c>
      <c r="DA6">
        <v>0.24</v>
      </c>
      <c r="DB6">
        <v>0.25</v>
      </c>
      <c r="DC6">
        <v>0.23</v>
      </c>
      <c r="DD6">
        <v>0.22</v>
      </c>
      <c r="DE6">
        <v>0.22</v>
      </c>
      <c r="DF6">
        <v>0.23</v>
      </c>
      <c r="DG6">
        <v>0.28000000000000003</v>
      </c>
      <c r="DI6">
        <v>0.31</v>
      </c>
      <c r="DJ6">
        <v>0.32</v>
      </c>
      <c r="DK6">
        <v>0.28999999999999998</v>
      </c>
      <c r="DL6">
        <v>0.22</v>
      </c>
      <c r="DM6">
        <v>0.15</v>
      </c>
      <c r="DN6">
        <v>0.32</v>
      </c>
      <c r="DP6">
        <v>0.2</v>
      </c>
      <c r="DQ6">
        <v>0.2</v>
      </c>
      <c r="DS6">
        <v>0.6</v>
      </c>
      <c r="DT6">
        <v>0.38</v>
      </c>
      <c r="DU6">
        <v>0.5</v>
      </c>
      <c r="DW6">
        <v>0.69</v>
      </c>
      <c r="DX6">
        <v>0.57999999999999996</v>
      </c>
      <c r="DY6">
        <v>0.23</v>
      </c>
      <c r="EB6">
        <v>0.2</v>
      </c>
    </row>
    <row r="7" spans="1:133" x14ac:dyDescent="0.25">
      <c r="B7" t="s">
        <v>1</v>
      </c>
      <c r="C7">
        <v>24.185600000000001</v>
      </c>
      <c r="E7">
        <v>25.7</v>
      </c>
      <c r="F7">
        <v>26.8</v>
      </c>
      <c r="I7">
        <v>28.4</v>
      </c>
      <c r="J7">
        <v>26.4</v>
      </c>
      <c r="K7">
        <v>26.4</v>
      </c>
      <c r="P7">
        <v>24.3</v>
      </c>
      <c r="Q7">
        <v>27.4</v>
      </c>
      <c r="T7">
        <v>28.96</v>
      </c>
      <c r="U7">
        <v>34.5</v>
      </c>
      <c r="W7">
        <v>24.9</v>
      </c>
      <c r="X7">
        <v>24.7</v>
      </c>
      <c r="Z7">
        <v>24.9</v>
      </c>
      <c r="AC7">
        <v>26.59</v>
      </c>
      <c r="AD7">
        <v>26</v>
      </c>
      <c r="AE7">
        <v>18.899999999999999</v>
      </c>
      <c r="AF7">
        <v>27.1</v>
      </c>
      <c r="AK7">
        <v>26.59</v>
      </c>
      <c r="AM7">
        <v>26</v>
      </c>
      <c r="AN7">
        <v>25.9</v>
      </c>
      <c r="AO7">
        <v>26.2</v>
      </c>
      <c r="AP7">
        <v>25.3</v>
      </c>
      <c r="AU7">
        <v>26.2</v>
      </c>
      <c r="AW7">
        <v>25.9</v>
      </c>
      <c r="AX7">
        <v>25.6</v>
      </c>
      <c r="AY7">
        <v>27.7</v>
      </c>
      <c r="BC7">
        <v>29</v>
      </c>
      <c r="BD7">
        <v>27</v>
      </c>
      <c r="BF7">
        <v>26</v>
      </c>
      <c r="BG7">
        <v>26.6</v>
      </c>
      <c r="BH7">
        <v>24.7</v>
      </c>
      <c r="BJ7">
        <v>26.6</v>
      </c>
      <c r="BL7">
        <v>27</v>
      </c>
      <c r="BM7">
        <v>26.1</v>
      </c>
      <c r="BN7">
        <v>28.5</v>
      </c>
      <c r="BO7">
        <v>27.7</v>
      </c>
      <c r="BP7">
        <v>27.1</v>
      </c>
      <c r="BW7">
        <v>26</v>
      </c>
      <c r="BX7">
        <v>25.9</v>
      </c>
      <c r="BZ7">
        <v>28.1</v>
      </c>
      <c r="CA7">
        <v>29.1</v>
      </c>
      <c r="CB7">
        <v>28.4</v>
      </c>
      <c r="CC7">
        <v>27.4</v>
      </c>
      <c r="CD7">
        <v>26.2</v>
      </c>
      <c r="CE7">
        <v>26.8</v>
      </c>
      <c r="CF7">
        <v>27.6</v>
      </c>
      <c r="CH7">
        <v>30.4</v>
      </c>
      <c r="CK7">
        <v>27.01</v>
      </c>
      <c r="CM7">
        <v>25.8</v>
      </c>
      <c r="CN7">
        <v>27.6</v>
      </c>
      <c r="CO7">
        <v>26.7</v>
      </c>
      <c r="CP7">
        <v>27.9</v>
      </c>
      <c r="CQ7">
        <v>27.4</v>
      </c>
      <c r="CX7">
        <v>25.4</v>
      </c>
      <c r="CY7">
        <v>26.6</v>
      </c>
      <c r="CZ7">
        <v>26.4</v>
      </c>
      <c r="DA7">
        <v>26.1</v>
      </c>
      <c r="DB7">
        <v>27.9</v>
      </c>
      <c r="DC7">
        <v>25.8</v>
      </c>
      <c r="DD7">
        <v>24.2</v>
      </c>
      <c r="DE7">
        <v>25.8</v>
      </c>
      <c r="DF7">
        <v>25.2</v>
      </c>
      <c r="DG7">
        <v>26.6</v>
      </c>
      <c r="DI7">
        <v>22.1</v>
      </c>
      <c r="DJ7">
        <v>23.1</v>
      </c>
      <c r="DK7">
        <v>27.2</v>
      </c>
      <c r="DL7">
        <v>26.2</v>
      </c>
      <c r="DM7">
        <v>24.6</v>
      </c>
      <c r="DN7">
        <v>26.3</v>
      </c>
      <c r="DP7">
        <v>25.2</v>
      </c>
      <c r="DQ7">
        <v>28.5</v>
      </c>
      <c r="DS7">
        <v>16.8</v>
      </c>
      <c r="DT7">
        <v>13.3</v>
      </c>
      <c r="DU7">
        <v>14.4</v>
      </c>
      <c r="DW7">
        <v>25.6</v>
      </c>
      <c r="DX7">
        <v>25.4</v>
      </c>
      <c r="DY7">
        <v>25.6</v>
      </c>
      <c r="EB7">
        <v>29</v>
      </c>
    </row>
    <row r="8" spans="1:133" x14ac:dyDescent="0.25">
      <c r="B8" t="s">
        <v>2</v>
      </c>
      <c r="C8">
        <v>7.8476499999999998</v>
      </c>
      <c r="E8">
        <v>4.9000000000000004</v>
      </c>
      <c r="F8">
        <v>6.44</v>
      </c>
      <c r="G8">
        <v>6.84</v>
      </c>
      <c r="H8">
        <v>6.52</v>
      </c>
      <c r="I8">
        <v>5.1100000000000003</v>
      </c>
      <c r="J8">
        <v>7.5</v>
      </c>
      <c r="K8">
        <v>7</v>
      </c>
      <c r="M8">
        <v>4.22</v>
      </c>
      <c r="N8">
        <v>5.82</v>
      </c>
      <c r="P8">
        <v>7.95</v>
      </c>
      <c r="Q8">
        <v>6.39</v>
      </c>
      <c r="R8">
        <v>6.43</v>
      </c>
      <c r="T8">
        <v>5.04</v>
      </c>
      <c r="U8">
        <v>0.61</v>
      </c>
      <c r="W8">
        <v>6.34</v>
      </c>
      <c r="X8">
        <v>5.99</v>
      </c>
      <c r="Y8">
        <v>6.18</v>
      </c>
      <c r="Z8">
        <v>6.21</v>
      </c>
      <c r="AA8">
        <v>6.02</v>
      </c>
      <c r="AB8">
        <v>6.02</v>
      </c>
      <c r="AC8">
        <v>6.19</v>
      </c>
      <c r="AD8">
        <v>6.2</v>
      </c>
      <c r="AE8">
        <v>12.1</v>
      </c>
      <c r="AF8">
        <v>5.7</v>
      </c>
      <c r="AK8">
        <v>6.19</v>
      </c>
      <c r="AM8">
        <v>5.62</v>
      </c>
      <c r="AN8">
        <v>5.82</v>
      </c>
      <c r="AO8">
        <v>5.3</v>
      </c>
      <c r="AP8">
        <v>5.63</v>
      </c>
      <c r="AU8">
        <v>5.3</v>
      </c>
      <c r="AW8">
        <v>5.41</v>
      </c>
      <c r="AX8">
        <v>7.59</v>
      </c>
      <c r="AY8">
        <v>3.93</v>
      </c>
      <c r="BB8">
        <v>5.78925</v>
      </c>
      <c r="BC8">
        <v>4.5</v>
      </c>
      <c r="BD8">
        <v>4.5999999999999996</v>
      </c>
      <c r="BE8">
        <v>4.75</v>
      </c>
      <c r="BF8">
        <v>4.6399999999999997</v>
      </c>
      <c r="BG8">
        <v>4.76</v>
      </c>
      <c r="BH8">
        <v>5.13</v>
      </c>
      <c r="BJ8">
        <v>4.5</v>
      </c>
      <c r="BK8">
        <v>4.55</v>
      </c>
      <c r="BL8">
        <v>4.28</v>
      </c>
      <c r="BM8">
        <v>4.3899999999999997</v>
      </c>
      <c r="BN8">
        <v>4.4800000000000004</v>
      </c>
      <c r="BO8">
        <v>3.84</v>
      </c>
      <c r="BP8">
        <v>4.1399999999999997</v>
      </c>
      <c r="BW8">
        <v>4</v>
      </c>
      <c r="BX8">
        <v>4.3</v>
      </c>
      <c r="BZ8">
        <v>4.71</v>
      </c>
      <c r="CA8">
        <v>4.66</v>
      </c>
      <c r="CB8">
        <v>4.55</v>
      </c>
      <c r="CC8">
        <v>4.5</v>
      </c>
      <c r="CD8">
        <v>4.67</v>
      </c>
      <c r="CE8">
        <v>5.45</v>
      </c>
      <c r="CF8">
        <v>4.22</v>
      </c>
      <c r="CH8">
        <v>2.6</v>
      </c>
      <c r="CK8">
        <v>5.14</v>
      </c>
      <c r="CM8">
        <v>4.96</v>
      </c>
      <c r="CN8">
        <v>4.1500000000000004</v>
      </c>
      <c r="CO8">
        <v>4.91</v>
      </c>
      <c r="CP8">
        <v>3.4</v>
      </c>
      <c r="CQ8">
        <v>4.8600000000000003</v>
      </c>
      <c r="CX8">
        <v>4.7699999999999996</v>
      </c>
      <c r="CY8">
        <v>4.3600000000000003</v>
      </c>
      <c r="CZ8">
        <v>4.46</v>
      </c>
      <c r="DA8">
        <v>4.8</v>
      </c>
      <c r="DB8">
        <v>3.96</v>
      </c>
      <c r="DC8">
        <v>5.2</v>
      </c>
      <c r="DD8">
        <v>5.12</v>
      </c>
      <c r="DE8">
        <v>4.97</v>
      </c>
      <c r="DF8">
        <v>5.34</v>
      </c>
      <c r="DG8">
        <v>4.8</v>
      </c>
      <c r="DI8">
        <v>8.8699999999999992</v>
      </c>
      <c r="DJ8">
        <v>7.83</v>
      </c>
      <c r="DK8">
        <v>4.8499999999999996</v>
      </c>
      <c r="DL8">
        <v>5.71</v>
      </c>
      <c r="DM8">
        <v>5.0999999999999996</v>
      </c>
      <c r="DN8">
        <v>4.95</v>
      </c>
      <c r="DP8">
        <v>5.3</v>
      </c>
      <c r="DQ8">
        <v>4.7</v>
      </c>
      <c r="DS8">
        <v>7.4</v>
      </c>
      <c r="DT8">
        <v>8.3000000000000007</v>
      </c>
      <c r="DU8">
        <v>9.1999999999999993</v>
      </c>
      <c r="DW8">
        <v>4.4400000000000004</v>
      </c>
      <c r="DX8">
        <v>5.14</v>
      </c>
      <c r="DY8">
        <v>5.82</v>
      </c>
      <c r="DZ8">
        <v>5.0999999999999996</v>
      </c>
      <c r="EB8">
        <v>4.5</v>
      </c>
      <c r="EC8">
        <v>4.5</v>
      </c>
    </row>
    <row r="9" spans="1:133" x14ac:dyDescent="0.25">
      <c r="B9" t="s">
        <v>3</v>
      </c>
      <c r="C9">
        <v>8.1251800000000003</v>
      </c>
      <c r="E9">
        <v>6.4</v>
      </c>
      <c r="F9">
        <v>5.5</v>
      </c>
      <c r="I9">
        <v>4.3</v>
      </c>
      <c r="J9">
        <v>5.3</v>
      </c>
      <c r="K9">
        <v>6</v>
      </c>
      <c r="P9">
        <v>6.8</v>
      </c>
      <c r="Q9">
        <v>5.3</v>
      </c>
      <c r="T9">
        <v>3.87</v>
      </c>
      <c r="U9">
        <v>0.51</v>
      </c>
      <c r="W9">
        <v>6.2</v>
      </c>
      <c r="X9">
        <v>6.5</v>
      </c>
      <c r="Z9">
        <v>6.1</v>
      </c>
      <c r="AC9">
        <v>6.06</v>
      </c>
      <c r="AD9">
        <v>6</v>
      </c>
      <c r="AE9">
        <v>8</v>
      </c>
      <c r="AF9">
        <v>6</v>
      </c>
      <c r="AK9">
        <v>6.06</v>
      </c>
      <c r="AM9">
        <v>6.2</v>
      </c>
      <c r="AN9">
        <v>6.33</v>
      </c>
      <c r="AO9">
        <v>6.2</v>
      </c>
      <c r="AP9">
        <v>6.42</v>
      </c>
      <c r="AU9">
        <v>6.2</v>
      </c>
      <c r="AW9">
        <v>6.27</v>
      </c>
      <c r="AX9">
        <v>6.12</v>
      </c>
      <c r="AY9">
        <v>3.96</v>
      </c>
      <c r="BC9">
        <v>7.7</v>
      </c>
      <c r="BD9">
        <v>7.5</v>
      </c>
      <c r="BF9">
        <v>7.77</v>
      </c>
      <c r="BG9">
        <v>8.1999999999999993</v>
      </c>
      <c r="BH9">
        <v>7.93</v>
      </c>
      <c r="BJ9">
        <v>7.4</v>
      </c>
      <c r="BL9">
        <v>8.9</v>
      </c>
      <c r="BM9">
        <v>6.8</v>
      </c>
      <c r="BN9">
        <v>8.3000000000000007</v>
      </c>
      <c r="BO9">
        <v>7.69</v>
      </c>
      <c r="BP9">
        <v>8.1300000000000008</v>
      </c>
      <c r="BW9">
        <v>8.4</v>
      </c>
      <c r="BX9">
        <v>8.1999999999999993</v>
      </c>
      <c r="BZ9">
        <v>8.1999999999999993</v>
      </c>
      <c r="CA9">
        <v>6.8</v>
      </c>
      <c r="CB9">
        <v>8</v>
      </c>
      <c r="CC9">
        <v>7.3</v>
      </c>
      <c r="CD9">
        <v>8.9</v>
      </c>
      <c r="CE9">
        <v>8.1</v>
      </c>
      <c r="CF9">
        <v>8.1</v>
      </c>
      <c r="CH9">
        <v>5.0999999999999996</v>
      </c>
      <c r="CK9">
        <v>7.63</v>
      </c>
      <c r="CM9">
        <v>8.51</v>
      </c>
      <c r="CN9">
        <v>5.84</v>
      </c>
      <c r="CO9">
        <v>7.33</v>
      </c>
      <c r="CP9">
        <v>6.18</v>
      </c>
      <c r="CQ9">
        <v>7.4</v>
      </c>
      <c r="CX9">
        <v>8.73</v>
      </c>
      <c r="CY9">
        <v>7.8</v>
      </c>
      <c r="CZ9">
        <v>9.32</v>
      </c>
      <c r="DA9">
        <v>8.2799999999999994</v>
      </c>
      <c r="DB9">
        <v>5.62</v>
      </c>
      <c r="DC9">
        <v>8.2100000000000009</v>
      </c>
      <c r="DD9">
        <v>9.07</v>
      </c>
      <c r="DE9">
        <v>8.01</v>
      </c>
      <c r="DF9">
        <v>9.39</v>
      </c>
      <c r="DG9">
        <v>7.97</v>
      </c>
      <c r="DI9">
        <v>11.5</v>
      </c>
      <c r="DJ9">
        <v>9.9</v>
      </c>
      <c r="DK9">
        <v>7.6</v>
      </c>
      <c r="DL9">
        <v>7.9</v>
      </c>
      <c r="DM9">
        <v>8</v>
      </c>
      <c r="DN9">
        <v>9.6999999999999993</v>
      </c>
      <c r="DP9">
        <v>10</v>
      </c>
      <c r="DQ9">
        <v>8.41</v>
      </c>
      <c r="DS9">
        <v>15</v>
      </c>
      <c r="DT9">
        <v>14</v>
      </c>
      <c r="DU9">
        <v>18.899999999999999</v>
      </c>
      <c r="DW9">
        <v>8.36</v>
      </c>
      <c r="DX9">
        <v>8.42</v>
      </c>
      <c r="DY9">
        <v>9.41</v>
      </c>
      <c r="EB9">
        <v>7.7</v>
      </c>
    </row>
    <row r="10" spans="1:133" x14ac:dyDescent="0.25">
      <c r="B10" t="s">
        <v>4</v>
      </c>
      <c r="C10">
        <v>14.131919999999999</v>
      </c>
      <c r="E10">
        <v>15.4</v>
      </c>
      <c r="F10">
        <v>15.6</v>
      </c>
      <c r="G10">
        <v>15.4</v>
      </c>
      <c r="H10">
        <v>15.7</v>
      </c>
      <c r="I10">
        <v>16.5</v>
      </c>
      <c r="J10">
        <v>15.8</v>
      </c>
      <c r="K10">
        <v>15.7</v>
      </c>
      <c r="M10">
        <v>16.3</v>
      </c>
      <c r="N10">
        <v>12.6</v>
      </c>
      <c r="P10">
        <v>14.9</v>
      </c>
      <c r="Q10">
        <v>16.2</v>
      </c>
      <c r="R10">
        <v>15.8</v>
      </c>
      <c r="T10">
        <v>17.32</v>
      </c>
      <c r="U10">
        <v>19.829999999999998</v>
      </c>
      <c r="W10">
        <v>15.5</v>
      </c>
      <c r="X10">
        <v>14.9</v>
      </c>
      <c r="Y10">
        <v>15.3</v>
      </c>
      <c r="Z10">
        <v>15.4</v>
      </c>
      <c r="AA10">
        <v>14.9</v>
      </c>
      <c r="AB10">
        <v>15</v>
      </c>
      <c r="AC10">
        <v>15.43</v>
      </c>
      <c r="AD10">
        <v>14.5</v>
      </c>
      <c r="AE10">
        <v>11.7</v>
      </c>
      <c r="AF10">
        <v>15.7</v>
      </c>
      <c r="AK10">
        <v>15.43</v>
      </c>
      <c r="AM10">
        <v>15.2</v>
      </c>
      <c r="AN10">
        <v>15.2</v>
      </c>
      <c r="AO10">
        <v>15.2</v>
      </c>
      <c r="AP10">
        <v>15.2</v>
      </c>
      <c r="AU10">
        <v>15.2</v>
      </c>
      <c r="AW10">
        <v>16.100000000000001</v>
      </c>
      <c r="AX10">
        <v>15</v>
      </c>
      <c r="AY10">
        <v>17.100000000000001</v>
      </c>
      <c r="BB10">
        <v>13.712160000000001</v>
      </c>
      <c r="BD10">
        <v>14.6</v>
      </c>
      <c r="BE10">
        <v>14.4</v>
      </c>
      <c r="BF10">
        <v>15.1</v>
      </c>
      <c r="BG10">
        <v>14.9</v>
      </c>
      <c r="BH10">
        <v>14.8</v>
      </c>
      <c r="BJ10">
        <v>14.9</v>
      </c>
      <c r="BK10">
        <v>14.8</v>
      </c>
      <c r="BL10">
        <v>15.1</v>
      </c>
      <c r="BM10">
        <v>15.4</v>
      </c>
      <c r="BN10">
        <v>15</v>
      </c>
      <c r="BO10">
        <v>15.5</v>
      </c>
      <c r="BP10">
        <v>15.1</v>
      </c>
      <c r="BW10">
        <v>14.3</v>
      </c>
      <c r="BX10">
        <v>14.1</v>
      </c>
      <c r="BZ10">
        <v>15.2</v>
      </c>
      <c r="CA10">
        <v>15.7</v>
      </c>
      <c r="CB10">
        <v>15.4</v>
      </c>
      <c r="CC10">
        <v>16</v>
      </c>
      <c r="CD10">
        <v>14.7</v>
      </c>
      <c r="CE10">
        <v>15.2</v>
      </c>
      <c r="CF10">
        <v>15.2</v>
      </c>
      <c r="CH10">
        <v>18.2</v>
      </c>
      <c r="CK10">
        <v>15.17</v>
      </c>
      <c r="CM10">
        <v>15.6</v>
      </c>
      <c r="CN10">
        <v>16.3</v>
      </c>
      <c r="CO10">
        <v>15.6</v>
      </c>
      <c r="CP10">
        <v>16</v>
      </c>
      <c r="CQ10">
        <v>14.4</v>
      </c>
      <c r="CX10">
        <v>14.2</v>
      </c>
      <c r="CY10">
        <v>15.3</v>
      </c>
      <c r="CZ10">
        <v>15</v>
      </c>
      <c r="DA10">
        <v>15.1</v>
      </c>
      <c r="DB10">
        <v>16.3</v>
      </c>
      <c r="DC10">
        <v>14.9</v>
      </c>
      <c r="DD10">
        <v>13.8</v>
      </c>
      <c r="DE10">
        <v>15.2</v>
      </c>
      <c r="DF10">
        <v>14.4</v>
      </c>
      <c r="DG10">
        <v>15.2</v>
      </c>
      <c r="DI10">
        <v>11.9</v>
      </c>
      <c r="DJ10">
        <v>12.6</v>
      </c>
      <c r="DK10">
        <v>14.8</v>
      </c>
      <c r="DL10">
        <v>14.8</v>
      </c>
      <c r="DM10">
        <v>14.2</v>
      </c>
      <c r="DN10">
        <v>14.5</v>
      </c>
      <c r="DP10">
        <v>13.7</v>
      </c>
      <c r="DQ10">
        <v>15.3</v>
      </c>
      <c r="DS10">
        <v>9.1999999999999993</v>
      </c>
      <c r="DT10">
        <v>7.8</v>
      </c>
      <c r="DU10">
        <v>8.1</v>
      </c>
      <c r="DW10">
        <v>13.9</v>
      </c>
      <c r="DX10">
        <v>14.1</v>
      </c>
      <c r="DY10">
        <v>13.8</v>
      </c>
      <c r="EB10">
        <v>15.2</v>
      </c>
    </row>
    <row r="11" spans="1:133" x14ac:dyDescent="0.25">
      <c r="B11" t="s">
        <v>5</v>
      </c>
      <c r="C11">
        <v>0.36396000000000006</v>
      </c>
      <c r="E11">
        <v>0.39</v>
      </c>
      <c r="F11">
        <v>0.28999999999999998</v>
      </c>
      <c r="G11">
        <v>0.27</v>
      </c>
      <c r="H11">
        <v>0.27</v>
      </c>
      <c r="I11">
        <v>0.3</v>
      </c>
      <c r="J11">
        <v>0.28000000000000003</v>
      </c>
      <c r="K11">
        <v>0.28999999999999998</v>
      </c>
      <c r="M11">
        <v>0.38400000000000001</v>
      </c>
      <c r="N11">
        <v>0.57799999999999996</v>
      </c>
      <c r="P11">
        <v>0.3</v>
      </c>
      <c r="Q11">
        <v>0.3</v>
      </c>
      <c r="R11">
        <v>0.28999999999999998</v>
      </c>
      <c r="T11">
        <v>0.31</v>
      </c>
      <c r="U11">
        <v>0.33</v>
      </c>
      <c r="W11">
        <v>0.36</v>
      </c>
      <c r="X11">
        <v>0.33</v>
      </c>
      <c r="Y11">
        <v>0.34</v>
      </c>
      <c r="Z11">
        <v>0.34</v>
      </c>
      <c r="AA11">
        <v>0.34</v>
      </c>
      <c r="AB11">
        <v>0.33</v>
      </c>
      <c r="AC11">
        <v>0.3</v>
      </c>
      <c r="AD11">
        <v>0.31</v>
      </c>
      <c r="AE11">
        <v>0.39</v>
      </c>
      <c r="AF11">
        <v>0.39</v>
      </c>
      <c r="AK11">
        <v>0.3</v>
      </c>
      <c r="AM11">
        <v>0.39</v>
      </c>
      <c r="AN11">
        <v>0.33</v>
      </c>
      <c r="AO11">
        <v>0.39</v>
      </c>
      <c r="AP11">
        <v>0.39</v>
      </c>
      <c r="AU11">
        <v>0.39</v>
      </c>
      <c r="AW11">
        <v>0.32</v>
      </c>
      <c r="AX11">
        <v>0.37</v>
      </c>
      <c r="AY11">
        <v>0.56999999999999995</v>
      </c>
      <c r="BB11">
        <v>0.29790800000000001</v>
      </c>
      <c r="BD11">
        <v>0.49</v>
      </c>
      <c r="BE11">
        <v>0.48</v>
      </c>
      <c r="BF11">
        <v>0.52</v>
      </c>
      <c r="BG11">
        <v>0.49</v>
      </c>
      <c r="BH11">
        <v>0.6</v>
      </c>
      <c r="BJ11">
        <v>0.44</v>
      </c>
      <c r="BK11">
        <v>0.45</v>
      </c>
      <c r="BL11">
        <v>0.45</v>
      </c>
      <c r="BM11">
        <v>0.52</v>
      </c>
      <c r="BN11">
        <v>0.49</v>
      </c>
      <c r="BO11">
        <v>0.4</v>
      </c>
      <c r="BP11">
        <v>0.45500000000000002</v>
      </c>
      <c r="BW11">
        <v>0.379</v>
      </c>
      <c r="BX11">
        <v>0.41299999999999998</v>
      </c>
      <c r="BZ11">
        <v>0.45400000000000001</v>
      </c>
      <c r="CA11">
        <v>0.42899999999999999</v>
      </c>
      <c r="CB11">
        <v>0.45300000000000001</v>
      </c>
      <c r="CC11">
        <v>0.46800000000000003</v>
      </c>
      <c r="CD11">
        <v>0.42799999999999999</v>
      </c>
      <c r="CE11">
        <v>0.44500000000000001</v>
      </c>
      <c r="CF11">
        <v>0.47299999999999998</v>
      </c>
      <c r="CH11">
        <v>0.52</v>
      </c>
      <c r="CK11">
        <v>0.35</v>
      </c>
      <c r="CM11">
        <v>0.61599999999999999</v>
      </c>
      <c r="CN11">
        <v>0.54900000000000004</v>
      </c>
      <c r="CO11">
        <v>0.55700000000000005</v>
      </c>
      <c r="CP11">
        <v>0.61599999999999999</v>
      </c>
      <c r="CQ11">
        <v>0.57999999999999996</v>
      </c>
      <c r="CX11">
        <v>0.39</v>
      </c>
      <c r="CY11">
        <v>0.33</v>
      </c>
      <c r="CZ11">
        <v>0.3</v>
      </c>
      <c r="DA11">
        <v>0.33</v>
      </c>
      <c r="DB11">
        <v>0.35</v>
      </c>
      <c r="DC11">
        <v>0.33</v>
      </c>
      <c r="DD11">
        <v>0.32</v>
      </c>
      <c r="DE11">
        <v>0.32</v>
      </c>
      <c r="DF11">
        <v>0.34</v>
      </c>
      <c r="DG11">
        <v>0.34</v>
      </c>
      <c r="DI11">
        <v>0.307</v>
      </c>
      <c r="DJ11">
        <v>0.316</v>
      </c>
      <c r="DK11">
        <v>0.34899999999999998</v>
      </c>
      <c r="DL11">
        <v>0.35299999999999998</v>
      </c>
      <c r="DM11">
        <v>0.36199999999999999</v>
      </c>
      <c r="DN11">
        <v>0.35</v>
      </c>
      <c r="DP11">
        <v>0.3</v>
      </c>
      <c r="DQ11">
        <v>0.35</v>
      </c>
      <c r="DS11">
        <v>0.42</v>
      </c>
      <c r="DT11">
        <v>0.36</v>
      </c>
      <c r="DU11">
        <v>0.37</v>
      </c>
      <c r="DW11">
        <v>0.43</v>
      </c>
      <c r="DX11">
        <v>0.40300000000000002</v>
      </c>
      <c r="DY11">
        <v>0.35599999999999998</v>
      </c>
      <c r="DZ11">
        <v>0.375</v>
      </c>
      <c r="EB11">
        <v>0.36</v>
      </c>
      <c r="EC11">
        <v>0.39</v>
      </c>
    </row>
    <row r="12" spans="1:133" x14ac:dyDescent="0.25">
      <c r="B12" t="s">
        <v>6</v>
      </c>
      <c r="C12">
        <v>3.0114999999999999E-2</v>
      </c>
      <c r="T12">
        <v>0.02</v>
      </c>
      <c r="U12">
        <v>0.02</v>
      </c>
      <c r="AC12">
        <v>0.05</v>
      </c>
      <c r="AD12">
        <v>0.05</v>
      </c>
      <c r="AE12">
        <v>0.1</v>
      </c>
      <c r="AF12">
        <v>7.5999999999999998E-2</v>
      </c>
      <c r="AK12">
        <v>0.06</v>
      </c>
      <c r="AO12">
        <v>8.4000000000000005E-2</v>
      </c>
      <c r="AU12">
        <v>7.0000000000000007E-2</v>
      </c>
      <c r="AW12">
        <v>0.04</v>
      </c>
      <c r="AX12">
        <v>0.02</v>
      </c>
      <c r="AY12">
        <v>0.08</v>
      </c>
      <c r="BB12">
        <v>1.8912219999999997E-2</v>
      </c>
      <c r="BF12">
        <v>4.1000000000000002E-2</v>
      </c>
      <c r="BH12">
        <v>0.06</v>
      </c>
      <c r="BM12">
        <v>5.5E-2</v>
      </c>
      <c r="BN12">
        <v>6.4000000000000001E-2</v>
      </c>
      <c r="BO12">
        <v>0.05</v>
      </c>
      <c r="BP12">
        <v>4.1000000000000002E-2</v>
      </c>
      <c r="BW12">
        <v>6.9000000000000006E-2</v>
      </c>
      <c r="BX12">
        <v>6.4000000000000001E-2</v>
      </c>
      <c r="CH12">
        <v>6.7000000000000004E-2</v>
      </c>
      <c r="CK12">
        <v>0.06</v>
      </c>
      <c r="CM12">
        <v>0.11</v>
      </c>
      <c r="CN12">
        <v>0.107</v>
      </c>
      <c r="CO12">
        <v>0.113</v>
      </c>
      <c r="CP12">
        <v>0.128</v>
      </c>
      <c r="CQ12">
        <v>0.11899999999999999</v>
      </c>
      <c r="CX12">
        <v>0.18</v>
      </c>
      <c r="CY12">
        <v>7.0000000000000007E-2</v>
      </c>
      <c r="CZ12">
        <v>0.04</v>
      </c>
      <c r="DA12">
        <v>7.0000000000000007E-2</v>
      </c>
      <c r="DB12">
        <v>0.06</v>
      </c>
      <c r="DC12">
        <v>0.08</v>
      </c>
      <c r="DD12">
        <v>0.08</v>
      </c>
      <c r="DE12">
        <v>0.08</v>
      </c>
      <c r="DF12">
        <v>0.08</v>
      </c>
      <c r="DG12">
        <v>0.08</v>
      </c>
      <c r="DP12">
        <v>9.2999999999999999E-2</v>
      </c>
      <c r="DQ12">
        <v>0.1</v>
      </c>
      <c r="DS12">
        <v>6.5000000000000002E-2</v>
      </c>
      <c r="DT12">
        <v>5.3999999999999999E-2</v>
      </c>
      <c r="DU12">
        <v>0.09</v>
      </c>
      <c r="DW12">
        <v>0.121</v>
      </c>
      <c r="DX12">
        <v>9.7000000000000003E-2</v>
      </c>
      <c r="DY12">
        <v>8.7999999999999995E-2</v>
      </c>
      <c r="EB12">
        <v>0.02</v>
      </c>
      <c r="EC12">
        <v>0.03</v>
      </c>
    </row>
    <row r="14" spans="1:133" x14ac:dyDescent="0.25">
      <c r="A14" t="s">
        <v>157</v>
      </c>
      <c r="B14" t="s">
        <v>7</v>
      </c>
      <c r="C14">
        <v>11.6</v>
      </c>
      <c r="E14">
        <v>9.11</v>
      </c>
      <c r="F14">
        <v>11.8</v>
      </c>
      <c r="G14">
        <v>13.4</v>
      </c>
      <c r="H14">
        <v>13.5</v>
      </c>
      <c r="I14">
        <v>10.5</v>
      </c>
      <c r="J14">
        <v>12.7</v>
      </c>
      <c r="K14">
        <v>12</v>
      </c>
      <c r="M14">
        <v>6.6</v>
      </c>
      <c r="N14">
        <v>7.17</v>
      </c>
      <c r="P14">
        <v>17.3</v>
      </c>
      <c r="Q14">
        <v>12.8</v>
      </c>
      <c r="R14">
        <v>13.2</v>
      </c>
      <c r="W14">
        <v>15.1</v>
      </c>
      <c r="X14">
        <v>13.4</v>
      </c>
      <c r="Y14">
        <v>12</v>
      </c>
      <c r="Z14">
        <v>13.1</v>
      </c>
      <c r="AA14">
        <v>11.8</v>
      </c>
      <c r="AB14">
        <v>115</v>
      </c>
      <c r="AD14">
        <v>12</v>
      </c>
      <c r="AE14">
        <v>36</v>
      </c>
      <c r="AF14">
        <v>9.8000000000000007</v>
      </c>
      <c r="AG14">
        <v>11.02</v>
      </c>
      <c r="AH14">
        <v>11.4</v>
      </c>
      <c r="AI14">
        <v>11.76</v>
      </c>
      <c r="AJ14">
        <v>11.91</v>
      </c>
      <c r="AM14">
        <v>12.9</v>
      </c>
      <c r="AO14">
        <v>11</v>
      </c>
      <c r="AP14">
        <v>13.3</v>
      </c>
      <c r="AQ14">
        <v>13.33</v>
      </c>
      <c r="AR14">
        <v>13.84</v>
      </c>
      <c r="AS14">
        <v>12.9</v>
      </c>
      <c r="AT14">
        <v>13.14</v>
      </c>
      <c r="AU14">
        <v>11</v>
      </c>
      <c r="AW14">
        <v>13.7</v>
      </c>
      <c r="AX14">
        <v>10.1</v>
      </c>
      <c r="AY14">
        <v>15.2</v>
      </c>
      <c r="BB14">
        <v>11.6</v>
      </c>
      <c r="BD14">
        <v>6.13</v>
      </c>
      <c r="BE14">
        <v>6.19</v>
      </c>
      <c r="BG14">
        <v>6.21</v>
      </c>
      <c r="BH14">
        <v>8.3000000000000007</v>
      </c>
      <c r="BJ14">
        <v>6.26</v>
      </c>
      <c r="BK14">
        <v>6.03</v>
      </c>
      <c r="BL14">
        <v>6.52</v>
      </c>
      <c r="BM14">
        <v>7.4</v>
      </c>
      <c r="BN14">
        <v>7.1</v>
      </c>
      <c r="BP14">
        <v>7.24</v>
      </c>
      <c r="BS14">
        <v>5.38</v>
      </c>
      <c r="BT14">
        <v>5.33</v>
      </c>
      <c r="BU14">
        <v>5.58</v>
      </c>
      <c r="BV14">
        <v>5.57</v>
      </c>
      <c r="BW14">
        <v>5.5</v>
      </c>
      <c r="BX14">
        <v>5.9</v>
      </c>
      <c r="BZ14">
        <v>5.35</v>
      </c>
      <c r="CA14">
        <v>6.74</v>
      </c>
      <c r="CB14">
        <v>5.09</v>
      </c>
      <c r="CC14">
        <v>5.95</v>
      </c>
      <c r="CD14">
        <v>6.8</v>
      </c>
      <c r="CE14">
        <v>5.92</v>
      </c>
      <c r="CF14">
        <v>6.42</v>
      </c>
      <c r="CH14">
        <v>1.2</v>
      </c>
      <c r="CM14">
        <v>4.5999999999999996</v>
      </c>
      <c r="CN14">
        <v>7.14</v>
      </c>
      <c r="CO14">
        <v>7.69</v>
      </c>
      <c r="CP14">
        <v>5.53</v>
      </c>
      <c r="CQ14">
        <v>8.14</v>
      </c>
      <c r="CR14">
        <v>7.7</v>
      </c>
      <c r="CS14">
        <v>7.99</v>
      </c>
      <c r="CT14">
        <v>7.8</v>
      </c>
      <c r="CU14">
        <v>7.8</v>
      </c>
      <c r="CX14">
        <v>6.85</v>
      </c>
      <c r="CY14">
        <v>8.2200000000000006</v>
      </c>
      <c r="CZ14">
        <v>6.58</v>
      </c>
      <c r="DA14">
        <v>12.5</v>
      </c>
      <c r="DB14">
        <v>7.5</v>
      </c>
      <c r="DC14">
        <v>9.9499999999999993</v>
      </c>
      <c r="DD14">
        <v>8.51</v>
      </c>
      <c r="DE14">
        <v>9.31</v>
      </c>
      <c r="DF14">
        <v>9.09</v>
      </c>
      <c r="DG14">
        <v>8.09</v>
      </c>
      <c r="DI14">
        <v>14.97</v>
      </c>
      <c r="DJ14">
        <v>12.92</v>
      </c>
      <c r="DK14">
        <v>8.1300000000000008</v>
      </c>
      <c r="DL14">
        <v>7.81</v>
      </c>
      <c r="DM14">
        <v>8.24</v>
      </c>
      <c r="DN14">
        <v>7.12</v>
      </c>
      <c r="DP14">
        <v>5.5</v>
      </c>
      <c r="DQ14">
        <v>6.5</v>
      </c>
      <c r="DS14">
        <v>9.4</v>
      </c>
      <c r="DU14">
        <v>12.2</v>
      </c>
      <c r="DW14">
        <v>7.16</v>
      </c>
      <c r="DX14">
        <v>9.0399999999999991</v>
      </c>
      <c r="DY14">
        <v>7.12</v>
      </c>
      <c r="DZ14">
        <v>8.1999999999999993</v>
      </c>
      <c r="EB14">
        <v>5.8</v>
      </c>
      <c r="EC14">
        <v>6.4</v>
      </c>
    </row>
    <row r="15" spans="1:133" x14ac:dyDescent="0.25">
      <c r="B15" t="s">
        <v>38</v>
      </c>
      <c r="AU15">
        <v>30</v>
      </c>
      <c r="BW15">
        <v>21</v>
      </c>
      <c r="BX15">
        <v>19</v>
      </c>
      <c r="CH15">
        <v>10</v>
      </c>
      <c r="DI15">
        <v>69</v>
      </c>
      <c r="DJ15">
        <v>65</v>
      </c>
      <c r="DK15">
        <v>19</v>
      </c>
      <c r="DL15">
        <v>20</v>
      </c>
      <c r="DM15">
        <v>24</v>
      </c>
      <c r="DN15">
        <v>25</v>
      </c>
      <c r="DP15">
        <v>20</v>
      </c>
      <c r="EA15" s="4"/>
    </row>
    <row r="16" spans="1:133" x14ac:dyDescent="0.25">
      <c r="B16" t="s">
        <v>8</v>
      </c>
      <c r="C16">
        <v>740</v>
      </c>
      <c r="E16">
        <v>818</v>
      </c>
      <c r="F16">
        <v>690</v>
      </c>
      <c r="G16">
        <v>870</v>
      </c>
      <c r="H16">
        <v>882</v>
      </c>
      <c r="I16">
        <v>639</v>
      </c>
      <c r="J16">
        <v>1920</v>
      </c>
      <c r="K16">
        <v>1920</v>
      </c>
      <c r="M16">
        <v>390</v>
      </c>
      <c r="N16">
        <v>660</v>
      </c>
      <c r="P16">
        <v>978</v>
      </c>
      <c r="Q16">
        <v>755</v>
      </c>
      <c r="R16">
        <v>736</v>
      </c>
      <c r="T16">
        <v>0.03</v>
      </c>
      <c r="U16">
        <v>5.0000000000000001E-3</v>
      </c>
      <c r="W16">
        <v>1018</v>
      </c>
      <c r="X16">
        <v>1092</v>
      </c>
      <c r="Y16">
        <v>853</v>
      </c>
      <c r="Z16">
        <v>932</v>
      </c>
      <c r="AA16">
        <v>986</v>
      </c>
      <c r="AB16">
        <v>839</v>
      </c>
      <c r="AC16">
        <v>881</v>
      </c>
      <c r="AD16">
        <v>960</v>
      </c>
      <c r="AE16">
        <v>1986</v>
      </c>
      <c r="AF16">
        <v>863</v>
      </c>
      <c r="AK16">
        <v>881</v>
      </c>
      <c r="AM16">
        <v>965</v>
      </c>
      <c r="AN16">
        <v>1008</v>
      </c>
      <c r="AO16">
        <v>822</v>
      </c>
      <c r="AP16">
        <v>960</v>
      </c>
      <c r="AU16">
        <v>821</v>
      </c>
      <c r="AW16">
        <v>933</v>
      </c>
      <c r="AX16">
        <v>783</v>
      </c>
      <c r="AY16">
        <v>694</v>
      </c>
      <c r="BB16">
        <v>690</v>
      </c>
      <c r="BD16">
        <v>707</v>
      </c>
      <c r="BE16">
        <v>688</v>
      </c>
      <c r="BG16">
        <v>717</v>
      </c>
      <c r="BH16">
        <v>830</v>
      </c>
      <c r="BJ16">
        <v>675</v>
      </c>
      <c r="BK16">
        <v>692</v>
      </c>
      <c r="BL16">
        <v>877</v>
      </c>
      <c r="BM16">
        <v>870</v>
      </c>
      <c r="BN16">
        <v>870</v>
      </c>
      <c r="BO16">
        <v>659</v>
      </c>
      <c r="BP16">
        <v>833</v>
      </c>
      <c r="BW16">
        <v>752</v>
      </c>
      <c r="BX16">
        <v>745</v>
      </c>
      <c r="BZ16">
        <v>676</v>
      </c>
      <c r="CA16">
        <v>793</v>
      </c>
      <c r="CB16">
        <v>554</v>
      </c>
      <c r="CC16">
        <v>652</v>
      </c>
      <c r="CD16">
        <v>849</v>
      </c>
      <c r="CE16">
        <v>673</v>
      </c>
      <c r="CF16">
        <v>712</v>
      </c>
      <c r="CH16">
        <v>178</v>
      </c>
      <c r="CK16">
        <v>685</v>
      </c>
      <c r="CM16">
        <v>470</v>
      </c>
      <c r="CN16">
        <v>670</v>
      </c>
      <c r="CO16">
        <v>790</v>
      </c>
      <c r="CP16">
        <v>3700</v>
      </c>
      <c r="CQ16">
        <v>740</v>
      </c>
      <c r="CX16">
        <v>847</v>
      </c>
      <c r="CY16">
        <v>831</v>
      </c>
      <c r="CZ16">
        <v>1013</v>
      </c>
      <c r="DA16">
        <v>981</v>
      </c>
      <c r="DB16">
        <v>703</v>
      </c>
      <c r="DC16">
        <v>999</v>
      </c>
      <c r="DD16">
        <v>1377</v>
      </c>
      <c r="DE16">
        <v>920</v>
      </c>
      <c r="DF16">
        <v>908</v>
      </c>
      <c r="DG16">
        <v>884</v>
      </c>
      <c r="DI16">
        <v>2414</v>
      </c>
      <c r="DJ16">
        <v>1646</v>
      </c>
      <c r="DK16">
        <v>810</v>
      </c>
      <c r="DL16">
        <v>842</v>
      </c>
      <c r="DM16">
        <v>881</v>
      </c>
      <c r="DN16">
        <v>846</v>
      </c>
      <c r="DQ16">
        <v>960</v>
      </c>
      <c r="DS16">
        <v>1437</v>
      </c>
      <c r="DU16">
        <v>1763</v>
      </c>
      <c r="DW16">
        <v>890</v>
      </c>
      <c r="DX16">
        <v>1000</v>
      </c>
      <c r="DY16">
        <v>850</v>
      </c>
      <c r="DZ16">
        <v>840</v>
      </c>
      <c r="EB16" s="4">
        <v>714</v>
      </c>
      <c r="EC16" s="4">
        <v>777</v>
      </c>
    </row>
    <row r="17" spans="2:133" s="4" customFormat="1" x14ac:dyDescent="0.25">
      <c r="B17" s="4" t="s">
        <v>9</v>
      </c>
      <c r="C17" s="4">
        <v>740</v>
      </c>
      <c r="E17" s="4">
        <v>594</v>
      </c>
      <c r="F17" s="4">
        <v>733</v>
      </c>
      <c r="I17" s="4">
        <v>600</v>
      </c>
      <c r="J17" s="4">
        <v>667</v>
      </c>
      <c r="T17" s="4">
        <v>54</v>
      </c>
      <c r="U17" s="4">
        <v>77</v>
      </c>
      <c r="AC17" s="4">
        <v>620</v>
      </c>
      <c r="AD17" s="4">
        <v>659</v>
      </c>
      <c r="AE17" s="4">
        <v>1202</v>
      </c>
      <c r="AF17" s="4">
        <v>597</v>
      </c>
      <c r="AK17" s="4">
        <v>620</v>
      </c>
      <c r="AO17" s="4">
        <v>589</v>
      </c>
      <c r="AU17" s="4">
        <v>6.2</v>
      </c>
      <c r="AW17" s="4">
        <v>542</v>
      </c>
      <c r="AX17" s="4">
        <v>852</v>
      </c>
      <c r="AY17" s="4">
        <v>542</v>
      </c>
      <c r="BB17" s="4">
        <v>630</v>
      </c>
      <c r="BF17" s="4">
        <v>465</v>
      </c>
      <c r="BH17" s="4">
        <v>537</v>
      </c>
      <c r="BM17" s="4">
        <v>520</v>
      </c>
      <c r="BO17" s="4">
        <v>387</v>
      </c>
      <c r="BP17" s="4">
        <v>458</v>
      </c>
      <c r="BW17" s="4">
        <v>434</v>
      </c>
      <c r="BX17" s="4">
        <v>434</v>
      </c>
      <c r="CH17" s="4">
        <v>209</v>
      </c>
      <c r="CK17" s="4">
        <v>465</v>
      </c>
      <c r="CM17" s="4">
        <v>450</v>
      </c>
      <c r="CN17" s="4">
        <v>419</v>
      </c>
      <c r="CO17" s="4">
        <v>488</v>
      </c>
      <c r="CP17" s="4">
        <v>349</v>
      </c>
      <c r="CQ17" s="4">
        <v>496</v>
      </c>
      <c r="CX17" s="4">
        <v>542</v>
      </c>
      <c r="CY17" s="4">
        <v>542</v>
      </c>
      <c r="CZ17" s="4">
        <v>387</v>
      </c>
      <c r="DA17" s="4">
        <v>620</v>
      </c>
      <c r="DB17" s="4">
        <v>542</v>
      </c>
      <c r="DC17" s="4">
        <v>697</v>
      </c>
      <c r="DD17" s="4">
        <v>542</v>
      </c>
      <c r="DE17" s="4">
        <v>542</v>
      </c>
      <c r="DF17" s="4">
        <v>620</v>
      </c>
      <c r="DG17" s="4">
        <v>465</v>
      </c>
      <c r="DI17" s="4">
        <v>934</v>
      </c>
      <c r="DJ17" s="4">
        <v>792</v>
      </c>
      <c r="DK17" s="4">
        <v>489</v>
      </c>
      <c r="DL17" s="4">
        <v>499</v>
      </c>
      <c r="DM17" s="4">
        <v>481</v>
      </c>
      <c r="DN17" s="4">
        <v>462</v>
      </c>
      <c r="DP17" s="4">
        <v>426</v>
      </c>
      <c r="DQ17" s="4">
        <v>387</v>
      </c>
      <c r="DS17" s="4">
        <v>697</v>
      </c>
      <c r="DT17" s="4">
        <v>674</v>
      </c>
      <c r="DU17" s="4">
        <v>1007</v>
      </c>
      <c r="DW17" s="4">
        <v>480</v>
      </c>
      <c r="DX17" s="4">
        <v>596</v>
      </c>
      <c r="DY17" s="4">
        <v>519</v>
      </c>
    </row>
    <row r="18" spans="2:133" x14ac:dyDescent="0.25">
      <c r="B18" t="s">
        <v>10</v>
      </c>
      <c r="C18">
        <v>36</v>
      </c>
      <c r="E18">
        <v>15.7</v>
      </c>
      <c r="F18">
        <v>11</v>
      </c>
      <c r="G18">
        <v>13.5</v>
      </c>
      <c r="H18">
        <v>14.7</v>
      </c>
      <c r="I18">
        <v>7.8</v>
      </c>
      <c r="J18">
        <v>77</v>
      </c>
      <c r="K18">
        <v>70</v>
      </c>
      <c r="M18">
        <v>6.09</v>
      </c>
      <c r="N18">
        <v>18</v>
      </c>
      <c r="P18">
        <v>13.6</v>
      </c>
      <c r="Q18">
        <v>12</v>
      </c>
      <c r="R18">
        <v>14.3</v>
      </c>
      <c r="W18">
        <v>28.5</v>
      </c>
      <c r="X18">
        <v>24.8</v>
      </c>
      <c r="Y18">
        <v>27</v>
      </c>
      <c r="Z18">
        <v>25.2</v>
      </c>
      <c r="AA18">
        <v>24.9</v>
      </c>
      <c r="AB18">
        <v>24.6</v>
      </c>
      <c r="AD18">
        <v>24</v>
      </c>
      <c r="AE18">
        <v>27</v>
      </c>
      <c r="AF18">
        <v>23</v>
      </c>
      <c r="AG18">
        <v>30.8</v>
      </c>
      <c r="AH18">
        <v>27.3</v>
      </c>
      <c r="AI18">
        <v>26.5</v>
      </c>
      <c r="AJ18">
        <v>27</v>
      </c>
      <c r="AM18">
        <v>15.8</v>
      </c>
      <c r="AO18">
        <v>14</v>
      </c>
      <c r="AP18">
        <v>14</v>
      </c>
      <c r="AQ18">
        <v>14.9</v>
      </c>
      <c r="AR18">
        <v>15.6</v>
      </c>
      <c r="AS18">
        <v>14.7</v>
      </c>
      <c r="AT18">
        <v>15.3</v>
      </c>
      <c r="AU18">
        <v>14</v>
      </c>
      <c r="AW18">
        <v>23.5</v>
      </c>
      <c r="AX18">
        <v>42</v>
      </c>
      <c r="AY18">
        <v>28.6</v>
      </c>
      <c r="BB18">
        <v>12.4</v>
      </c>
      <c r="BD18">
        <v>14.9</v>
      </c>
      <c r="BE18">
        <v>14.5</v>
      </c>
      <c r="BG18">
        <v>37.9</v>
      </c>
      <c r="BH18">
        <v>12.1</v>
      </c>
      <c r="BJ18">
        <v>28.9</v>
      </c>
      <c r="BK18">
        <v>27.3</v>
      </c>
      <c r="BL18">
        <v>26.4</v>
      </c>
      <c r="BM18">
        <v>15</v>
      </c>
      <c r="BN18">
        <v>19.600000000000001</v>
      </c>
      <c r="BO18">
        <v>18.2</v>
      </c>
      <c r="BS18">
        <v>21.5</v>
      </c>
      <c r="BT18">
        <v>21.8</v>
      </c>
      <c r="BU18">
        <v>26</v>
      </c>
      <c r="BV18">
        <v>21.5</v>
      </c>
      <c r="BW18">
        <v>18</v>
      </c>
      <c r="BX18">
        <v>19</v>
      </c>
      <c r="BZ18">
        <v>19.600000000000001</v>
      </c>
      <c r="CA18">
        <v>14.6</v>
      </c>
      <c r="CB18">
        <v>12</v>
      </c>
      <c r="CC18">
        <v>28.1</v>
      </c>
      <c r="CD18">
        <v>21.3</v>
      </c>
      <c r="CE18">
        <v>58.5</v>
      </c>
      <c r="CF18">
        <v>22.3</v>
      </c>
      <c r="CH18">
        <v>7.1</v>
      </c>
      <c r="CK18">
        <v>17.600000000000001</v>
      </c>
      <c r="CM18">
        <v>18.8</v>
      </c>
      <c r="CN18">
        <v>16.600000000000001</v>
      </c>
      <c r="CO18">
        <v>7.3</v>
      </c>
      <c r="CP18">
        <v>18.899999999999999</v>
      </c>
      <c r="CR18">
        <v>16.5</v>
      </c>
      <c r="CS18">
        <v>18.600000000000001</v>
      </c>
      <c r="CT18">
        <v>16.3</v>
      </c>
      <c r="CU18">
        <v>15.4</v>
      </c>
      <c r="CX18">
        <v>34.5</v>
      </c>
      <c r="CY18">
        <v>33.4</v>
      </c>
      <c r="CZ18">
        <v>28.5</v>
      </c>
      <c r="DA18">
        <v>31.3</v>
      </c>
      <c r="DB18">
        <v>10.8</v>
      </c>
      <c r="DC18">
        <v>51.7</v>
      </c>
      <c r="DD18">
        <v>128.1</v>
      </c>
      <c r="DE18">
        <v>55.2</v>
      </c>
      <c r="DF18">
        <v>27.5</v>
      </c>
      <c r="DG18">
        <v>25.9</v>
      </c>
      <c r="DI18">
        <v>35.1</v>
      </c>
      <c r="DJ18">
        <v>34.1</v>
      </c>
      <c r="DK18">
        <v>27</v>
      </c>
      <c r="DL18">
        <v>39.299999999999997</v>
      </c>
      <c r="DM18">
        <v>30.6</v>
      </c>
      <c r="DN18">
        <v>52</v>
      </c>
      <c r="DP18">
        <v>32</v>
      </c>
      <c r="DQ18">
        <v>37</v>
      </c>
      <c r="DS18">
        <v>31.6</v>
      </c>
      <c r="DU18">
        <v>40</v>
      </c>
      <c r="DW18">
        <v>13.7</v>
      </c>
      <c r="DX18">
        <v>13.2</v>
      </c>
      <c r="DY18">
        <v>30.7</v>
      </c>
      <c r="DZ18">
        <v>32.700000000000003</v>
      </c>
      <c r="EB18" s="4">
        <v>22</v>
      </c>
      <c r="EC18" s="4">
        <v>22</v>
      </c>
    </row>
    <row r="19" spans="2:133" x14ac:dyDescent="0.25">
      <c r="B19" t="s">
        <v>11</v>
      </c>
      <c r="C19">
        <v>160</v>
      </c>
      <c r="E19">
        <v>125</v>
      </c>
      <c r="F19">
        <v>36</v>
      </c>
      <c r="G19">
        <v>65</v>
      </c>
      <c r="H19">
        <v>45</v>
      </c>
      <c r="I19">
        <v>26</v>
      </c>
      <c r="K19">
        <v>700</v>
      </c>
      <c r="N19">
        <v>88</v>
      </c>
      <c r="P19">
        <v>45</v>
      </c>
      <c r="Q19">
        <v>26</v>
      </c>
      <c r="R19">
        <v>48</v>
      </c>
      <c r="W19">
        <v>360</v>
      </c>
      <c r="X19">
        <v>300</v>
      </c>
      <c r="Y19">
        <v>312</v>
      </c>
      <c r="Z19">
        <v>297</v>
      </c>
      <c r="AA19">
        <v>296</v>
      </c>
      <c r="AB19">
        <v>290</v>
      </c>
      <c r="AD19">
        <v>290</v>
      </c>
      <c r="AE19">
        <v>290</v>
      </c>
      <c r="AF19">
        <v>300</v>
      </c>
      <c r="AG19">
        <v>372</v>
      </c>
      <c r="AH19">
        <v>312</v>
      </c>
      <c r="AI19">
        <v>298</v>
      </c>
      <c r="AJ19">
        <v>300</v>
      </c>
      <c r="AM19">
        <v>100</v>
      </c>
      <c r="AO19">
        <v>90</v>
      </c>
      <c r="AP19">
        <v>80</v>
      </c>
      <c r="AQ19">
        <v>67</v>
      </c>
      <c r="AR19">
        <v>83</v>
      </c>
      <c r="AS19">
        <v>61</v>
      </c>
      <c r="AT19">
        <v>73</v>
      </c>
      <c r="AU19">
        <v>90</v>
      </c>
      <c r="AW19">
        <v>275</v>
      </c>
      <c r="AX19">
        <v>630</v>
      </c>
      <c r="AY19">
        <v>600</v>
      </c>
      <c r="BB19">
        <v>17</v>
      </c>
      <c r="BD19">
        <v>164</v>
      </c>
      <c r="BE19">
        <v>162</v>
      </c>
      <c r="BG19">
        <v>480</v>
      </c>
      <c r="BH19">
        <v>120</v>
      </c>
      <c r="BJ19">
        <v>346</v>
      </c>
      <c r="BK19">
        <v>328</v>
      </c>
      <c r="BL19">
        <v>220</v>
      </c>
      <c r="BM19">
        <v>185</v>
      </c>
      <c r="BN19">
        <v>170</v>
      </c>
      <c r="BP19">
        <v>170</v>
      </c>
      <c r="BS19">
        <v>200</v>
      </c>
      <c r="BT19">
        <v>211</v>
      </c>
      <c r="BU19">
        <v>292</v>
      </c>
      <c r="BV19">
        <v>191</v>
      </c>
      <c r="BW19">
        <v>180</v>
      </c>
      <c r="BX19">
        <v>200</v>
      </c>
      <c r="BZ19">
        <v>155</v>
      </c>
      <c r="CA19">
        <v>98</v>
      </c>
      <c r="CB19">
        <v>126</v>
      </c>
      <c r="CC19">
        <v>315</v>
      </c>
      <c r="CD19">
        <v>150</v>
      </c>
      <c r="CE19">
        <v>745</v>
      </c>
      <c r="CF19">
        <v>218</v>
      </c>
      <c r="CM19">
        <v>152</v>
      </c>
      <c r="CN19">
        <v>215</v>
      </c>
      <c r="CO19">
        <v>110</v>
      </c>
      <c r="CQ19">
        <v>126</v>
      </c>
      <c r="CR19">
        <v>122</v>
      </c>
      <c r="CS19">
        <v>125</v>
      </c>
      <c r="CT19">
        <v>132</v>
      </c>
      <c r="CU19">
        <v>107</v>
      </c>
      <c r="CX19">
        <v>385</v>
      </c>
      <c r="CY19">
        <v>457</v>
      </c>
      <c r="CZ19">
        <v>331</v>
      </c>
      <c r="DA19">
        <v>399</v>
      </c>
      <c r="DB19">
        <v>51</v>
      </c>
      <c r="DC19">
        <v>710</v>
      </c>
      <c r="DD19">
        <v>297</v>
      </c>
      <c r="DE19">
        <v>816</v>
      </c>
      <c r="DF19">
        <v>339</v>
      </c>
      <c r="DG19">
        <v>294</v>
      </c>
      <c r="DI19">
        <v>250</v>
      </c>
      <c r="DJ19">
        <v>290</v>
      </c>
      <c r="DK19">
        <v>340</v>
      </c>
      <c r="DL19">
        <v>455</v>
      </c>
      <c r="DM19">
        <v>422</v>
      </c>
      <c r="DN19">
        <v>540</v>
      </c>
      <c r="DP19">
        <v>470</v>
      </c>
      <c r="DQ19">
        <v>494</v>
      </c>
      <c r="DS19">
        <v>120</v>
      </c>
      <c r="DU19">
        <v>142</v>
      </c>
      <c r="DW19">
        <v>80</v>
      </c>
      <c r="DX19">
        <v>80</v>
      </c>
      <c r="DY19">
        <v>420</v>
      </c>
      <c r="DZ19">
        <v>460</v>
      </c>
      <c r="EB19" s="4">
        <v>274</v>
      </c>
      <c r="EC19" s="4">
        <v>243</v>
      </c>
    </row>
    <row r="20" spans="2:133" x14ac:dyDescent="0.25">
      <c r="B20" t="s">
        <v>12</v>
      </c>
      <c r="T20">
        <v>0.63400000000000001</v>
      </c>
      <c r="U20">
        <v>0.70599999999999996</v>
      </c>
      <c r="W20">
        <v>165</v>
      </c>
      <c r="X20">
        <v>155</v>
      </c>
      <c r="Y20">
        <v>170</v>
      </c>
      <c r="Z20">
        <v>147</v>
      </c>
      <c r="AA20">
        <v>151</v>
      </c>
      <c r="AB20">
        <v>150</v>
      </c>
      <c r="AC20">
        <v>142</v>
      </c>
      <c r="AK20">
        <v>1.3</v>
      </c>
      <c r="AM20">
        <v>165</v>
      </c>
      <c r="AN20">
        <v>147</v>
      </c>
      <c r="AP20">
        <v>141</v>
      </c>
      <c r="AX20">
        <v>2.1</v>
      </c>
      <c r="BO20">
        <v>0.88400000000000001</v>
      </c>
      <c r="BW20">
        <v>2</v>
      </c>
      <c r="CK20">
        <v>0.44800000000000001</v>
      </c>
      <c r="CX20">
        <v>5.8</v>
      </c>
      <c r="CY20">
        <v>3.5</v>
      </c>
      <c r="CZ20">
        <v>1.3</v>
      </c>
      <c r="DB20">
        <v>3.2</v>
      </c>
      <c r="DC20">
        <v>3.3</v>
      </c>
      <c r="DD20">
        <v>3.7</v>
      </c>
      <c r="DE20">
        <v>4.8</v>
      </c>
      <c r="DF20">
        <v>3</v>
      </c>
      <c r="DG20">
        <v>2.5</v>
      </c>
      <c r="EB20" s="4">
        <v>144</v>
      </c>
      <c r="EC20" s="4"/>
    </row>
    <row r="21" spans="2:133" x14ac:dyDescent="0.25">
      <c r="B21" t="s">
        <v>13</v>
      </c>
      <c r="C21">
        <v>195</v>
      </c>
      <c r="E21">
        <v>161</v>
      </c>
      <c r="F21">
        <v>138</v>
      </c>
      <c r="G21">
        <v>150</v>
      </c>
      <c r="H21">
        <v>135</v>
      </c>
      <c r="I21">
        <v>149</v>
      </c>
      <c r="M21">
        <v>170</v>
      </c>
      <c r="N21">
        <v>170</v>
      </c>
      <c r="P21">
        <v>104</v>
      </c>
      <c r="Q21">
        <v>150</v>
      </c>
      <c r="R21">
        <v>147</v>
      </c>
      <c r="T21">
        <v>144</v>
      </c>
      <c r="U21">
        <v>161</v>
      </c>
      <c r="AC21">
        <v>1.31</v>
      </c>
      <c r="AG21">
        <v>144</v>
      </c>
      <c r="AH21">
        <v>140</v>
      </c>
      <c r="AI21">
        <v>150</v>
      </c>
      <c r="AJ21">
        <v>150</v>
      </c>
      <c r="AK21">
        <v>141</v>
      </c>
      <c r="AN21">
        <v>2.06</v>
      </c>
      <c r="AP21">
        <v>2.0099999999999998</v>
      </c>
      <c r="AQ21">
        <v>137</v>
      </c>
      <c r="AR21">
        <v>144</v>
      </c>
      <c r="AS21">
        <v>144</v>
      </c>
      <c r="AT21">
        <v>152</v>
      </c>
      <c r="AW21">
        <v>146</v>
      </c>
      <c r="AX21">
        <v>159</v>
      </c>
      <c r="AY21">
        <v>200</v>
      </c>
      <c r="BB21">
        <v>130</v>
      </c>
      <c r="BD21">
        <v>183</v>
      </c>
      <c r="BE21">
        <v>187</v>
      </c>
      <c r="BF21">
        <v>177</v>
      </c>
      <c r="BG21">
        <v>230</v>
      </c>
      <c r="BH21">
        <v>158</v>
      </c>
      <c r="BJ21">
        <v>205</v>
      </c>
      <c r="BK21">
        <v>198</v>
      </c>
      <c r="BL21">
        <v>195</v>
      </c>
      <c r="BO21">
        <v>169.1</v>
      </c>
      <c r="BP21">
        <v>168</v>
      </c>
      <c r="BS21">
        <v>174</v>
      </c>
      <c r="BT21">
        <v>180</v>
      </c>
      <c r="BU21">
        <v>139</v>
      </c>
      <c r="BV21">
        <v>140</v>
      </c>
      <c r="BW21">
        <v>135</v>
      </c>
      <c r="BX21">
        <v>190</v>
      </c>
      <c r="BZ21">
        <v>147</v>
      </c>
      <c r="CA21">
        <v>160</v>
      </c>
      <c r="CB21">
        <v>180</v>
      </c>
      <c r="CC21">
        <v>170</v>
      </c>
      <c r="CD21">
        <v>156</v>
      </c>
      <c r="CE21">
        <v>190</v>
      </c>
      <c r="CF21">
        <v>184</v>
      </c>
      <c r="CH21">
        <v>160</v>
      </c>
      <c r="CK21">
        <v>145.9</v>
      </c>
      <c r="CR21">
        <v>140</v>
      </c>
      <c r="CS21">
        <v>166</v>
      </c>
      <c r="CT21">
        <v>139</v>
      </c>
      <c r="CU21">
        <v>144</v>
      </c>
      <c r="CX21">
        <v>141</v>
      </c>
      <c r="CY21">
        <v>165</v>
      </c>
      <c r="CZ21">
        <v>158</v>
      </c>
      <c r="DA21">
        <v>127</v>
      </c>
      <c r="DB21">
        <v>162</v>
      </c>
      <c r="DC21">
        <v>135</v>
      </c>
      <c r="DD21">
        <v>128</v>
      </c>
      <c r="DE21">
        <v>159</v>
      </c>
      <c r="DF21">
        <v>135</v>
      </c>
      <c r="DG21">
        <v>130</v>
      </c>
      <c r="DI21">
        <v>124</v>
      </c>
      <c r="DJ21">
        <v>129</v>
      </c>
      <c r="DK21">
        <v>157</v>
      </c>
      <c r="DL21">
        <v>160</v>
      </c>
      <c r="DM21">
        <v>160</v>
      </c>
      <c r="DN21">
        <v>163</v>
      </c>
      <c r="DU21">
        <v>119</v>
      </c>
      <c r="EC21" s="4">
        <v>172</v>
      </c>
    </row>
    <row r="22" spans="2:133" x14ac:dyDescent="0.25">
      <c r="B22" t="s">
        <v>14</v>
      </c>
      <c r="E22">
        <v>0.11</v>
      </c>
      <c r="F22">
        <v>0.05</v>
      </c>
      <c r="G22">
        <v>0.05</v>
      </c>
      <c r="M22">
        <v>3.4000000000000002E-2</v>
      </c>
      <c r="N22">
        <v>7.2999999999999995E-2</v>
      </c>
      <c r="Q22">
        <v>7.1999999999999995E-2</v>
      </c>
      <c r="R22">
        <v>6.3E-2</v>
      </c>
      <c r="W22">
        <v>0.1</v>
      </c>
      <c r="X22">
        <v>7.0000000000000007E-2</v>
      </c>
      <c r="Y22">
        <v>0.09</v>
      </c>
      <c r="Z22">
        <v>0.11</v>
      </c>
      <c r="AA22">
        <v>0.06</v>
      </c>
      <c r="AB22">
        <v>0.05</v>
      </c>
      <c r="AM22">
        <v>0.10299999999999999</v>
      </c>
      <c r="AP22">
        <v>0.11</v>
      </c>
      <c r="AW22">
        <v>0.08</v>
      </c>
      <c r="BB22">
        <v>45</v>
      </c>
      <c r="BD22">
        <v>6.5000000000000002E-2</v>
      </c>
      <c r="BE22">
        <v>5.6000000000000001E-2</v>
      </c>
      <c r="BH22">
        <v>7.6999999999999999E-2</v>
      </c>
      <c r="BJ22">
        <v>7.4999999999999997E-2</v>
      </c>
      <c r="BK22">
        <v>7.8E-2</v>
      </c>
      <c r="BP22">
        <v>7.0000000000000007E-2</v>
      </c>
      <c r="BW22">
        <v>0.1</v>
      </c>
      <c r="BX22">
        <v>0.1</v>
      </c>
      <c r="CX22">
        <v>0.27</v>
      </c>
      <c r="CY22">
        <v>0.15</v>
      </c>
      <c r="CZ22">
        <v>0.03</v>
      </c>
      <c r="DA22">
        <v>0.08</v>
      </c>
      <c r="DB22">
        <v>0.08</v>
      </c>
      <c r="DC22">
        <v>0.16</v>
      </c>
      <c r="DD22">
        <v>0.17</v>
      </c>
      <c r="DE22">
        <v>0.1</v>
      </c>
      <c r="DF22">
        <v>0.06</v>
      </c>
      <c r="DG22">
        <v>0.1</v>
      </c>
      <c r="DI22">
        <v>0.124</v>
      </c>
      <c r="DJ22">
        <v>0.11799999999999999</v>
      </c>
      <c r="DK22">
        <v>0.16400000000000001</v>
      </c>
      <c r="DL22">
        <v>0.19</v>
      </c>
      <c r="DM22">
        <v>0.23</v>
      </c>
      <c r="DN22">
        <v>0.1</v>
      </c>
      <c r="DU22">
        <v>0.16</v>
      </c>
      <c r="EB22" s="4">
        <v>0.04</v>
      </c>
    </row>
    <row r="23" spans="2:133" x14ac:dyDescent="0.25">
      <c r="B23" t="s">
        <v>15</v>
      </c>
      <c r="C23">
        <v>47</v>
      </c>
      <c r="E23">
        <v>100</v>
      </c>
      <c r="F23">
        <v>19</v>
      </c>
      <c r="G23">
        <v>15</v>
      </c>
      <c r="H23">
        <v>14</v>
      </c>
      <c r="I23">
        <v>15</v>
      </c>
      <c r="J23">
        <v>70</v>
      </c>
      <c r="K23">
        <v>30</v>
      </c>
      <c r="M23">
        <v>30</v>
      </c>
      <c r="N23">
        <v>160</v>
      </c>
      <c r="P23">
        <v>20</v>
      </c>
      <c r="Q23">
        <v>16</v>
      </c>
      <c r="R23">
        <v>16</v>
      </c>
      <c r="T23">
        <v>13.2</v>
      </c>
      <c r="U23">
        <v>11.5</v>
      </c>
      <c r="W23">
        <v>45</v>
      </c>
      <c r="X23">
        <v>34</v>
      </c>
      <c r="Y23">
        <v>45</v>
      </c>
      <c r="Z23">
        <v>46</v>
      </c>
      <c r="AA23">
        <v>47</v>
      </c>
      <c r="AB23">
        <v>50</v>
      </c>
      <c r="AC23">
        <v>49</v>
      </c>
      <c r="AD23">
        <v>30</v>
      </c>
      <c r="AE23">
        <v>70</v>
      </c>
      <c r="AF23">
        <v>40</v>
      </c>
      <c r="AG23">
        <v>49</v>
      </c>
      <c r="AH23">
        <v>45</v>
      </c>
      <c r="AI23">
        <v>51</v>
      </c>
      <c r="AJ23">
        <v>47</v>
      </c>
      <c r="AK23">
        <v>49</v>
      </c>
      <c r="AM23">
        <v>61</v>
      </c>
      <c r="AN23">
        <v>58.8</v>
      </c>
      <c r="AO23">
        <v>50</v>
      </c>
      <c r="AP23">
        <v>64</v>
      </c>
      <c r="AQ23">
        <v>59</v>
      </c>
      <c r="AR23">
        <v>64</v>
      </c>
      <c r="AS23">
        <v>59</v>
      </c>
      <c r="AT23">
        <v>62</v>
      </c>
      <c r="AU23">
        <v>50</v>
      </c>
      <c r="AW23">
        <v>34</v>
      </c>
      <c r="AX23">
        <v>29</v>
      </c>
      <c r="AY23">
        <v>53</v>
      </c>
      <c r="BB23">
        <v>43</v>
      </c>
      <c r="BD23">
        <v>63</v>
      </c>
      <c r="BE23">
        <v>60</v>
      </c>
      <c r="BF23">
        <v>61.2</v>
      </c>
      <c r="BG23">
        <v>61</v>
      </c>
      <c r="BH23">
        <v>85</v>
      </c>
      <c r="BJ23">
        <v>66</v>
      </c>
      <c r="BK23">
        <v>65</v>
      </c>
      <c r="BL23">
        <v>72</v>
      </c>
      <c r="BM23">
        <v>60</v>
      </c>
      <c r="BN23">
        <v>78</v>
      </c>
      <c r="BO23">
        <v>61.9</v>
      </c>
      <c r="BP23">
        <v>73.400000000000006</v>
      </c>
      <c r="BS23">
        <v>59</v>
      </c>
      <c r="BT23">
        <v>62</v>
      </c>
      <c r="BU23">
        <v>40</v>
      </c>
      <c r="BV23">
        <v>37</v>
      </c>
      <c r="BW23">
        <v>40</v>
      </c>
      <c r="BX23">
        <v>60</v>
      </c>
      <c r="BZ23">
        <v>76</v>
      </c>
      <c r="CA23">
        <v>75</v>
      </c>
      <c r="CB23">
        <v>60</v>
      </c>
      <c r="CC23">
        <v>66</v>
      </c>
      <c r="CD23">
        <v>60</v>
      </c>
      <c r="CE23">
        <v>65</v>
      </c>
      <c r="CF23">
        <v>88</v>
      </c>
      <c r="CH23">
        <v>80</v>
      </c>
      <c r="CK23">
        <v>50.2</v>
      </c>
      <c r="CR23">
        <v>89</v>
      </c>
      <c r="CS23">
        <v>83</v>
      </c>
      <c r="CT23">
        <v>111</v>
      </c>
      <c r="CU23">
        <v>135</v>
      </c>
      <c r="CX23">
        <v>139</v>
      </c>
      <c r="CY23">
        <v>65</v>
      </c>
      <c r="CZ23">
        <v>29</v>
      </c>
      <c r="DA23">
        <v>47</v>
      </c>
      <c r="DB23">
        <v>66</v>
      </c>
      <c r="DC23">
        <v>71</v>
      </c>
      <c r="DD23">
        <v>51</v>
      </c>
      <c r="DE23">
        <v>54</v>
      </c>
      <c r="DF23">
        <v>68</v>
      </c>
      <c r="DG23">
        <v>65</v>
      </c>
      <c r="DI23">
        <v>58</v>
      </c>
      <c r="DJ23">
        <v>55</v>
      </c>
      <c r="DK23">
        <v>70</v>
      </c>
      <c r="DL23">
        <v>72</v>
      </c>
      <c r="DM23">
        <v>87</v>
      </c>
      <c r="DN23">
        <v>62</v>
      </c>
      <c r="DP23">
        <v>59</v>
      </c>
      <c r="DQ23">
        <v>70</v>
      </c>
      <c r="DS23">
        <v>150</v>
      </c>
      <c r="DT23">
        <v>110</v>
      </c>
      <c r="DU23">
        <v>130</v>
      </c>
      <c r="EB23" s="4">
        <v>61</v>
      </c>
      <c r="EC23" s="4">
        <v>68</v>
      </c>
    </row>
    <row r="24" spans="2:133" x14ac:dyDescent="0.25">
      <c r="B24" t="s">
        <v>16</v>
      </c>
      <c r="C24">
        <v>3.9</v>
      </c>
      <c r="E24">
        <v>8.02</v>
      </c>
      <c r="F24">
        <v>0.75900000000000001</v>
      </c>
      <c r="G24">
        <v>0.75600000000000001</v>
      </c>
      <c r="H24">
        <v>0.81200000000000006</v>
      </c>
      <c r="I24">
        <v>0.71899999999999997</v>
      </c>
      <c r="J24">
        <v>1.2</v>
      </c>
      <c r="K24">
        <v>1.6</v>
      </c>
      <c r="M24">
        <v>2.36</v>
      </c>
      <c r="N24">
        <v>8.35</v>
      </c>
      <c r="P24">
        <v>0.86699999999999999</v>
      </c>
      <c r="Q24">
        <v>1.5760000000000001</v>
      </c>
      <c r="R24">
        <v>1.427</v>
      </c>
      <c r="W24">
        <v>2.76</v>
      </c>
      <c r="X24">
        <v>1.68</v>
      </c>
      <c r="Y24">
        <v>3.17</v>
      </c>
      <c r="Z24">
        <v>3.46</v>
      </c>
      <c r="AA24">
        <v>2.69</v>
      </c>
      <c r="AB24">
        <v>2.4</v>
      </c>
      <c r="AC24">
        <v>3.48</v>
      </c>
      <c r="AD24">
        <v>3.3</v>
      </c>
      <c r="AE24">
        <v>6.4</v>
      </c>
      <c r="AF24">
        <v>3.6</v>
      </c>
      <c r="AG24">
        <v>3.81</v>
      </c>
      <c r="AH24">
        <v>3.26</v>
      </c>
      <c r="AI24">
        <v>3.61</v>
      </c>
      <c r="AJ24">
        <v>4.1399999999999997</v>
      </c>
      <c r="AK24">
        <v>3.48</v>
      </c>
      <c r="AM24">
        <v>3.98</v>
      </c>
      <c r="AN24">
        <v>4.0199999999999996</v>
      </c>
      <c r="AO24">
        <v>4.3</v>
      </c>
      <c r="AP24">
        <v>4.28</v>
      </c>
      <c r="AQ24">
        <v>3.99</v>
      </c>
      <c r="AR24">
        <v>3.96</v>
      </c>
      <c r="AS24">
        <v>3.93</v>
      </c>
      <c r="AT24">
        <v>3.85</v>
      </c>
      <c r="AU24">
        <v>4.3</v>
      </c>
      <c r="AW24">
        <v>2.29</v>
      </c>
      <c r="AX24">
        <v>0.77</v>
      </c>
      <c r="AY24">
        <v>3.14</v>
      </c>
      <c r="BB24">
        <v>2.0099999999999998</v>
      </c>
      <c r="BD24">
        <v>5.56</v>
      </c>
      <c r="BE24">
        <v>3.46</v>
      </c>
      <c r="BG24">
        <v>3.42</v>
      </c>
      <c r="BH24">
        <v>5.27</v>
      </c>
      <c r="BJ24">
        <v>3.82</v>
      </c>
      <c r="BK24">
        <v>3.97</v>
      </c>
      <c r="BL24">
        <v>4.72</v>
      </c>
      <c r="BM24">
        <v>5</v>
      </c>
      <c r="BN24">
        <v>5.3</v>
      </c>
      <c r="BO24">
        <v>4.45</v>
      </c>
      <c r="BP24">
        <v>5.0199999999999996</v>
      </c>
      <c r="BS24">
        <v>3.5</v>
      </c>
      <c r="BT24">
        <v>3.64</v>
      </c>
      <c r="BU24">
        <v>2.42</v>
      </c>
      <c r="BV24">
        <v>2.37</v>
      </c>
      <c r="BW24">
        <v>2.8</v>
      </c>
      <c r="BX24">
        <v>3</v>
      </c>
      <c r="BZ24">
        <v>4.76</v>
      </c>
      <c r="CA24">
        <v>3.89</v>
      </c>
      <c r="CB24">
        <v>3.07</v>
      </c>
      <c r="CC24">
        <v>4.0599999999999996</v>
      </c>
      <c r="CD24">
        <v>4.0599999999999996</v>
      </c>
      <c r="CE24">
        <v>4.42</v>
      </c>
      <c r="CF24">
        <v>5.41</v>
      </c>
      <c r="CH24">
        <v>5.0999999999999996</v>
      </c>
      <c r="CK24">
        <v>3.04</v>
      </c>
      <c r="CM24">
        <v>2.33</v>
      </c>
      <c r="CN24">
        <v>2.5</v>
      </c>
      <c r="CO24">
        <v>3.3</v>
      </c>
      <c r="CP24">
        <v>2.4500000000000002</v>
      </c>
      <c r="CQ24">
        <v>2.65</v>
      </c>
      <c r="CR24">
        <v>3.25</v>
      </c>
      <c r="CS24">
        <v>3.01</v>
      </c>
      <c r="CT24">
        <v>3.15</v>
      </c>
      <c r="CU24">
        <v>3.51</v>
      </c>
      <c r="CX24">
        <v>6.91</v>
      </c>
      <c r="CY24">
        <v>3.65</v>
      </c>
      <c r="CZ24">
        <v>1.72</v>
      </c>
      <c r="DA24">
        <v>2.71</v>
      </c>
      <c r="DB24">
        <v>3.99</v>
      </c>
      <c r="DC24">
        <v>2.94</v>
      </c>
      <c r="DD24">
        <v>3.43</v>
      </c>
      <c r="DE24">
        <v>2.91</v>
      </c>
      <c r="DF24">
        <v>4.2</v>
      </c>
      <c r="DG24">
        <v>4.3</v>
      </c>
      <c r="DI24">
        <v>4.8600000000000003</v>
      </c>
      <c r="DJ24">
        <v>3.56</v>
      </c>
      <c r="DK24">
        <v>4.04</v>
      </c>
      <c r="DL24">
        <v>3.66</v>
      </c>
      <c r="DM24">
        <v>4.72</v>
      </c>
      <c r="DN24">
        <v>3.76</v>
      </c>
      <c r="DP24">
        <v>3.4</v>
      </c>
      <c r="DQ24">
        <v>3.2</v>
      </c>
      <c r="DS24">
        <v>8.5</v>
      </c>
      <c r="DT24">
        <v>7.9</v>
      </c>
      <c r="DU24">
        <v>10.6</v>
      </c>
      <c r="DW24">
        <v>8.6999999999999993</v>
      </c>
      <c r="DX24">
        <v>6.24</v>
      </c>
      <c r="DY24">
        <v>2.61</v>
      </c>
      <c r="DZ24">
        <v>3.52</v>
      </c>
      <c r="EB24" s="4">
        <v>3.3</v>
      </c>
      <c r="EC24" s="4">
        <v>4</v>
      </c>
    </row>
    <row r="25" spans="2:133" x14ac:dyDescent="0.25">
      <c r="B25" t="s">
        <v>17</v>
      </c>
      <c r="C25">
        <v>10.4</v>
      </c>
      <c r="E25">
        <v>20.8</v>
      </c>
      <c r="F25">
        <v>2.1</v>
      </c>
      <c r="G25">
        <v>2.0499999999999998</v>
      </c>
      <c r="H25">
        <v>2.2200000000000002</v>
      </c>
      <c r="I25">
        <v>1.86</v>
      </c>
      <c r="K25">
        <v>4</v>
      </c>
      <c r="M25">
        <v>6.26</v>
      </c>
      <c r="N25">
        <v>20.7</v>
      </c>
      <c r="P25">
        <v>2.67</v>
      </c>
      <c r="Q25">
        <v>4.3</v>
      </c>
      <c r="R25">
        <v>4</v>
      </c>
      <c r="T25">
        <v>2.4700000000000002</v>
      </c>
      <c r="U25">
        <v>0.51300000000000001</v>
      </c>
      <c r="W25">
        <v>7.1</v>
      </c>
      <c r="X25">
        <v>4.3</v>
      </c>
      <c r="Y25">
        <v>8.3000000000000007</v>
      </c>
      <c r="Z25">
        <v>9.1999999999999993</v>
      </c>
      <c r="AA25">
        <v>6.6</v>
      </c>
      <c r="AB25">
        <v>5.7</v>
      </c>
      <c r="AC25">
        <v>8.9</v>
      </c>
      <c r="AD25">
        <v>9</v>
      </c>
      <c r="AE25">
        <v>22</v>
      </c>
      <c r="AF25">
        <v>10</v>
      </c>
      <c r="AG25">
        <v>9.6</v>
      </c>
      <c r="AH25">
        <v>8.3000000000000007</v>
      </c>
      <c r="AI25">
        <v>9.1</v>
      </c>
      <c r="AJ25">
        <v>10.6</v>
      </c>
      <c r="AK25">
        <v>8.9</v>
      </c>
      <c r="AM25">
        <v>9.9</v>
      </c>
      <c r="AN25">
        <v>10.199999999999999</v>
      </c>
      <c r="AO25">
        <v>12</v>
      </c>
      <c r="AP25">
        <v>11.3</v>
      </c>
      <c r="AQ25">
        <v>10</v>
      </c>
      <c r="AR25">
        <v>10</v>
      </c>
      <c r="AS25">
        <v>9.8000000000000007</v>
      </c>
      <c r="AT25">
        <v>9.6</v>
      </c>
      <c r="AU25">
        <v>12</v>
      </c>
      <c r="AW25">
        <v>6.5</v>
      </c>
      <c r="AX25">
        <v>1.7</v>
      </c>
      <c r="AY25">
        <v>8.9</v>
      </c>
      <c r="BB25">
        <v>5.7</v>
      </c>
      <c r="BD25">
        <v>14.7</v>
      </c>
      <c r="BE25">
        <v>9.35</v>
      </c>
      <c r="BF25">
        <v>9.6199999999999992</v>
      </c>
      <c r="BG25">
        <v>8.83</v>
      </c>
      <c r="BH25">
        <v>14.4</v>
      </c>
      <c r="BJ25">
        <v>9.8000000000000007</v>
      </c>
      <c r="BK25">
        <v>10</v>
      </c>
      <c r="BL25">
        <v>12.7</v>
      </c>
      <c r="BM25">
        <v>12</v>
      </c>
      <c r="BN25">
        <v>13</v>
      </c>
      <c r="BO25">
        <v>11.3</v>
      </c>
      <c r="BP25">
        <v>13.3</v>
      </c>
      <c r="BS25">
        <v>8.6</v>
      </c>
      <c r="BT25">
        <v>9</v>
      </c>
      <c r="BU25">
        <v>6.1</v>
      </c>
      <c r="BV25">
        <v>5.9</v>
      </c>
      <c r="BW25">
        <v>7.2</v>
      </c>
      <c r="BX25">
        <v>7.3</v>
      </c>
      <c r="BZ25">
        <v>12.8</v>
      </c>
      <c r="CA25">
        <v>11.2</v>
      </c>
      <c r="CB25">
        <v>8.6</v>
      </c>
      <c r="CC25">
        <v>11.5</v>
      </c>
      <c r="CD25">
        <v>10</v>
      </c>
      <c r="CE25">
        <v>11.6</v>
      </c>
      <c r="CF25">
        <v>14.1</v>
      </c>
      <c r="CH25">
        <v>11</v>
      </c>
      <c r="CK25">
        <v>7.54</v>
      </c>
      <c r="CM25">
        <v>5.5</v>
      </c>
      <c r="CN25">
        <v>6.5</v>
      </c>
      <c r="CO25">
        <v>9.1</v>
      </c>
      <c r="CP25">
        <v>6.6</v>
      </c>
      <c r="CQ25">
        <v>6.8</v>
      </c>
      <c r="CR25">
        <v>8</v>
      </c>
      <c r="CS25">
        <v>7.1</v>
      </c>
      <c r="CT25">
        <v>7.9</v>
      </c>
      <c r="CU25">
        <v>9.1999999999999993</v>
      </c>
      <c r="CX25">
        <v>17.3</v>
      </c>
      <c r="CY25">
        <v>9.4</v>
      </c>
      <c r="CZ25">
        <v>4.5999999999999996</v>
      </c>
      <c r="DA25">
        <v>7</v>
      </c>
      <c r="DB25">
        <v>10.199999999999999</v>
      </c>
      <c r="DC25">
        <v>7.5</v>
      </c>
      <c r="DD25">
        <v>8.6999999999999993</v>
      </c>
      <c r="DE25">
        <v>7.5</v>
      </c>
      <c r="DF25">
        <v>10.9</v>
      </c>
      <c r="DG25">
        <v>10.8</v>
      </c>
      <c r="DI25">
        <v>10.9</v>
      </c>
      <c r="DJ25">
        <v>8.6199999999999992</v>
      </c>
      <c r="DK25">
        <v>9.8699999999999992</v>
      </c>
      <c r="DL25">
        <v>10.1</v>
      </c>
      <c r="DM25">
        <v>12.6</v>
      </c>
      <c r="DN25">
        <v>10.5</v>
      </c>
      <c r="DP25">
        <v>6.4</v>
      </c>
      <c r="DQ25">
        <v>8.3000000000000007</v>
      </c>
      <c r="DS25">
        <v>20</v>
      </c>
      <c r="DT25">
        <v>25</v>
      </c>
      <c r="DU25">
        <v>26.9</v>
      </c>
      <c r="DW25">
        <v>24.4</v>
      </c>
      <c r="DX25">
        <v>16.8</v>
      </c>
      <c r="DY25">
        <v>6.78</v>
      </c>
      <c r="DZ25">
        <v>9.1</v>
      </c>
      <c r="EB25" s="4">
        <v>9.1999999999999993</v>
      </c>
      <c r="EC25" s="4">
        <v>10.5</v>
      </c>
    </row>
    <row r="26" spans="2:133" x14ac:dyDescent="0.25">
      <c r="B26" t="s">
        <v>18</v>
      </c>
      <c r="C26">
        <v>5.9</v>
      </c>
      <c r="E26">
        <v>12.5</v>
      </c>
      <c r="F26">
        <v>1.4</v>
      </c>
      <c r="G26">
        <v>1.6</v>
      </c>
      <c r="H26">
        <v>1.2</v>
      </c>
      <c r="I26">
        <v>1.3</v>
      </c>
      <c r="K26">
        <v>3</v>
      </c>
      <c r="M26">
        <v>4.0999999999999996</v>
      </c>
      <c r="N26">
        <v>13</v>
      </c>
      <c r="Q26">
        <v>3</v>
      </c>
      <c r="R26">
        <v>2.7</v>
      </c>
      <c r="T26">
        <v>1.88</v>
      </c>
      <c r="U26">
        <v>0.33</v>
      </c>
      <c r="W26">
        <v>4.5</v>
      </c>
      <c r="X26">
        <v>2.9</v>
      </c>
      <c r="Y26">
        <v>5</v>
      </c>
      <c r="Z26">
        <v>5.7</v>
      </c>
      <c r="AA26">
        <v>4</v>
      </c>
      <c r="AB26">
        <v>3.4</v>
      </c>
      <c r="AC26">
        <v>5.56</v>
      </c>
      <c r="AD26">
        <v>5</v>
      </c>
      <c r="AE26">
        <v>18</v>
      </c>
      <c r="AF26">
        <v>5</v>
      </c>
      <c r="AG26">
        <v>5.4</v>
      </c>
      <c r="AH26">
        <v>4.7</v>
      </c>
      <c r="AI26">
        <v>6.4</v>
      </c>
      <c r="AJ26">
        <v>7</v>
      </c>
      <c r="AK26">
        <v>5.56</v>
      </c>
      <c r="AM26">
        <v>5.7</v>
      </c>
      <c r="AN26">
        <v>6.3</v>
      </c>
      <c r="AO26">
        <v>8</v>
      </c>
      <c r="AP26">
        <v>7.3</v>
      </c>
      <c r="AQ26">
        <v>6.1</v>
      </c>
      <c r="AR26">
        <v>5.2</v>
      </c>
      <c r="AS26">
        <v>5.3</v>
      </c>
      <c r="AT26">
        <v>6.2</v>
      </c>
      <c r="AU26">
        <v>8</v>
      </c>
      <c r="AX26">
        <v>1.5</v>
      </c>
      <c r="AY26">
        <v>5.5</v>
      </c>
      <c r="BB26">
        <v>2.9</v>
      </c>
      <c r="BD26">
        <v>7.2</v>
      </c>
      <c r="BE26">
        <v>5</v>
      </c>
      <c r="BF26">
        <v>6.23</v>
      </c>
      <c r="BJ26">
        <v>5.9</v>
      </c>
      <c r="BK26">
        <v>6.1</v>
      </c>
      <c r="BN26">
        <v>8</v>
      </c>
      <c r="BO26">
        <v>7.09</v>
      </c>
      <c r="BP26">
        <v>7.7</v>
      </c>
      <c r="BS26">
        <v>5</v>
      </c>
      <c r="BT26">
        <v>5.4</v>
      </c>
      <c r="BU26">
        <v>4</v>
      </c>
      <c r="BV26">
        <v>3.3</v>
      </c>
      <c r="BW26">
        <v>4</v>
      </c>
      <c r="BX26">
        <v>6</v>
      </c>
      <c r="CH26">
        <v>7</v>
      </c>
      <c r="CK26">
        <v>4.6399999999999997</v>
      </c>
      <c r="CR26">
        <v>4.7</v>
      </c>
      <c r="CS26">
        <v>4.7</v>
      </c>
      <c r="CT26">
        <v>4.2</v>
      </c>
      <c r="CU26">
        <v>5.4</v>
      </c>
      <c r="CX26">
        <v>10</v>
      </c>
      <c r="CY26">
        <v>4.5999999999999996</v>
      </c>
      <c r="CZ26">
        <v>2.4</v>
      </c>
      <c r="DA26">
        <v>3.9</v>
      </c>
      <c r="DB26">
        <v>5.5</v>
      </c>
      <c r="DC26">
        <v>2.6</v>
      </c>
      <c r="DD26">
        <v>5.8</v>
      </c>
      <c r="DE26">
        <v>4</v>
      </c>
      <c r="DF26">
        <v>6</v>
      </c>
      <c r="DG26">
        <v>6</v>
      </c>
      <c r="DI26">
        <v>7</v>
      </c>
      <c r="DJ26">
        <v>5.5</v>
      </c>
      <c r="DK26">
        <v>5.6</v>
      </c>
      <c r="DL26">
        <v>5.7</v>
      </c>
      <c r="DM26">
        <v>6.2</v>
      </c>
      <c r="DN26">
        <v>5</v>
      </c>
      <c r="DU26">
        <v>15.8</v>
      </c>
      <c r="EB26" s="4">
        <v>4.2</v>
      </c>
      <c r="EC26" s="4">
        <v>5.9</v>
      </c>
    </row>
    <row r="27" spans="2:133" x14ac:dyDescent="0.25">
      <c r="B27" t="s">
        <v>19</v>
      </c>
      <c r="C27">
        <v>2</v>
      </c>
      <c r="E27">
        <v>3.74</v>
      </c>
      <c r="F27">
        <v>0.48499999999999999</v>
      </c>
      <c r="G27">
        <v>0.499</v>
      </c>
      <c r="H27">
        <v>0.54100000000000004</v>
      </c>
      <c r="J27">
        <v>0.69</v>
      </c>
      <c r="K27">
        <v>0.75</v>
      </c>
      <c r="M27">
        <v>1.1200000000000001</v>
      </c>
      <c r="N27">
        <v>3.41</v>
      </c>
      <c r="P27">
        <v>0.6</v>
      </c>
      <c r="Q27">
        <v>0.85499999999999998</v>
      </c>
      <c r="R27">
        <v>0.82699999999999996</v>
      </c>
      <c r="T27">
        <v>0.57099999999999995</v>
      </c>
      <c r="U27">
        <v>0.112</v>
      </c>
      <c r="W27">
        <v>1.61</v>
      </c>
      <c r="X27">
        <v>0.98399999999999999</v>
      </c>
      <c r="Y27">
        <v>1.621</v>
      </c>
      <c r="Z27">
        <v>1.8240000000000001</v>
      </c>
      <c r="AA27">
        <v>1.258</v>
      </c>
      <c r="AB27">
        <v>1.1639999999999999</v>
      </c>
      <c r="AC27">
        <v>1.6</v>
      </c>
      <c r="AD27">
        <v>1.5</v>
      </c>
      <c r="AE27">
        <v>5.9</v>
      </c>
      <c r="AF27">
        <v>1.7</v>
      </c>
      <c r="AG27">
        <v>1.74</v>
      </c>
      <c r="AH27">
        <v>1.55</v>
      </c>
      <c r="AI27">
        <v>1.78</v>
      </c>
      <c r="AJ27">
        <v>2.06</v>
      </c>
      <c r="AK27">
        <v>1.6</v>
      </c>
      <c r="AM27">
        <v>1.74</v>
      </c>
      <c r="AN27">
        <v>1.81</v>
      </c>
      <c r="AO27">
        <v>1.9</v>
      </c>
      <c r="AP27">
        <v>1.69</v>
      </c>
      <c r="AQ27">
        <v>1.8</v>
      </c>
      <c r="AR27">
        <v>1.82</v>
      </c>
      <c r="AS27">
        <v>1.78</v>
      </c>
      <c r="AT27">
        <v>1.78</v>
      </c>
      <c r="AU27">
        <v>1.9</v>
      </c>
      <c r="AW27">
        <v>1.42</v>
      </c>
      <c r="AX27">
        <v>0.28999999999999998</v>
      </c>
      <c r="AY27">
        <v>1.9</v>
      </c>
      <c r="BB27">
        <v>0.73</v>
      </c>
      <c r="BD27">
        <v>1.73</v>
      </c>
      <c r="BE27">
        <v>1.62</v>
      </c>
      <c r="BF27">
        <v>1.84</v>
      </c>
      <c r="BG27">
        <v>1.57</v>
      </c>
      <c r="BH27">
        <v>2.33</v>
      </c>
      <c r="BJ27">
        <v>1.79</v>
      </c>
      <c r="BK27">
        <v>1.83</v>
      </c>
      <c r="BL27">
        <v>2.12</v>
      </c>
      <c r="BM27">
        <v>2.2000000000000002</v>
      </c>
      <c r="BN27">
        <v>2.1</v>
      </c>
      <c r="BO27">
        <v>2.02</v>
      </c>
      <c r="BP27">
        <v>2.08</v>
      </c>
      <c r="BS27">
        <v>1.51</v>
      </c>
      <c r="BT27">
        <v>1.6</v>
      </c>
      <c r="BU27">
        <v>1.0900000000000001</v>
      </c>
      <c r="BV27">
        <v>1.05</v>
      </c>
      <c r="BW27">
        <v>1.18</v>
      </c>
      <c r="BX27">
        <v>1.33</v>
      </c>
      <c r="BZ27">
        <v>2.17</v>
      </c>
      <c r="CA27">
        <v>1.79</v>
      </c>
      <c r="CB27">
        <v>1.43</v>
      </c>
      <c r="CC27">
        <v>1.97</v>
      </c>
      <c r="CD27">
        <v>1.67</v>
      </c>
      <c r="CE27">
        <v>2.13</v>
      </c>
      <c r="CF27">
        <v>2.46</v>
      </c>
      <c r="CH27">
        <v>1.9</v>
      </c>
      <c r="CK27">
        <v>1.34</v>
      </c>
      <c r="CM27">
        <v>0.76800000000000002</v>
      </c>
      <c r="CN27">
        <v>1.03</v>
      </c>
      <c r="CO27">
        <v>1.53</v>
      </c>
      <c r="CP27">
        <v>0.96</v>
      </c>
      <c r="CQ27">
        <v>1.19</v>
      </c>
      <c r="CR27">
        <v>1.46</v>
      </c>
      <c r="CS27">
        <v>1.31</v>
      </c>
      <c r="CT27">
        <v>1.34</v>
      </c>
      <c r="CU27">
        <v>1.72</v>
      </c>
      <c r="CX27">
        <v>2.81</v>
      </c>
      <c r="CY27">
        <v>1.57</v>
      </c>
      <c r="CZ27">
        <v>0.8</v>
      </c>
      <c r="DA27">
        <v>1.1599999999999999</v>
      </c>
      <c r="DB27">
        <v>1.81</v>
      </c>
      <c r="DC27">
        <v>1.27</v>
      </c>
      <c r="DD27">
        <v>1.47</v>
      </c>
      <c r="DE27">
        <v>1.29</v>
      </c>
      <c r="DF27">
        <v>1.93</v>
      </c>
      <c r="DG27">
        <v>1.85</v>
      </c>
      <c r="DI27">
        <v>2.04</v>
      </c>
      <c r="DJ27">
        <v>1.6</v>
      </c>
      <c r="DK27">
        <v>1.82</v>
      </c>
      <c r="DL27">
        <v>1.56</v>
      </c>
      <c r="DM27">
        <v>1.93</v>
      </c>
      <c r="DN27">
        <v>1.67</v>
      </c>
      <c r="DP27">
        <v>1.3</v>
      </c>
      <c r="DQ27">
        <v>1.27</v>
      </c>
      <c r="DS27">
        <v>3.9</v>
      </c>
      <c r="DT27">
        <v>2.9</v>
      </c>
      <c r="DU27">
        <v>4.3</v>
      </c>
      <c r="DW27">
        <v>3.88</v>
      </c>
      <c r="DX27">
        <v>3.08</v>
      </c>
      <c r="DY27">
        <v>1.04</v>
      </c>
      <c r="DZ27">
        <v>1.53</v>
      </c>
      <c r="EB27" s="4">
        <v>1.5</v>
      </c>
      <c r="EC27" s="4">
        <v>1.7</v>
      </c>
    </row>
    <row r="28" spans="2:133" x14ac:dyDescent="0.25">
      <c r="B28" t="s">
        <v>20</v>
      </c>
      <c r="C28">
        <v>1.0900000000000001</v>
      </c>
      <c r="E28">
        <v>0.91100000000000003</v>
      </c>
      <c r="F28">
        <v>0.69699999999999995</v>
      </c>
      <c r="G28">
        <v>0.69799999999999995</v>
      </c>
      <c r="H28">
        <v>0.69899999999999995</v>
      </c>
      <c r="I28">
        <v>0.69599999999999995</v>
      </c>
      <c r="J28">
        <v>0.73</v>
      </c>
      <c r="K28">
        <v>0.72599999999999998</v>
      </c>
      <c r="M28">
        <v>0.82</v>
      </c>
      <c r="N28">
        <v>1.34</v>
      </c>
      <c r="P28">
        <v>0.74</v>
      </c>
      <c r="Q28">
        <v>0.72599999999999998</v>
      </c>
      <c r="R28">
        <v>0.70199999999999996</v>
      </c>
      <c r="T28">
        <v>0.745</v>
      </c>
      <c r="U28">
        <v>0.72699999999999998</v>
      </c>
      <c r="W28">
        <v>0.83499999999999996</v>
      </c>
      <c r="X28">
        <v>0.75</v>
      </c>
      <c r="Y28">
        <v>0.76500000000000001</v>
      </c>
      <c r="Z28">
        <v>0.76200000000000001</v>
      </c>
      <c r="AA28">
        <v>0.74</v>
      </c>
      <c r="AB28">
        <v>0.745</v>
      </c>
      <c r="AC28">
        <v>0.79400000000000004</v>
      </c>
      <c r="AD28">
        <v>0.78</v>
      </c>
      <c r="AE28">
        <v>1.42</v>
      </c>
      <c r="AF28">
        <v>0.8</v>
      </c>
      <c r="AG28">
        <v>0.8</v>
      </c>
      <c r="AH28">
        <v>0.8</v>
      </c>
      <c r="AI28">
        <v>0.8</v>
      </c>
      <c r="AJ28">
        <v>0.82</v>
      </c>
      <c r="AK28">
        <v>0.79400000000000004</v>
      </c>
      <c r="AM28">
        <v>0.83499999999999996</v>
      </c>
      <c r="AN28">
        <v>0.87</v>
      </c>
      <c r="AO28">
        <v>0.9</v>
      </c>
      <c r="AP28">
        <v>0.86199999999999999</v>
      </c>
      <c r="AQ28">
        <v>0.88</v>
      </c>
      <c r="AR28">
        <v>0.87</v>
      </c>
      <c r="AS28">
        <v>0.87</v>
      </c>
      <c r="AT28">
        <v>0.86</v>
      </c>
      <c r="AU28">
        <v>0.9</v>
      </c>
      <c r="AW28">
        <v>0.77</v>
      </c>
      <c r="AX28">
        <v>0.82</v>
      </c>
      <c r="AY28">
        <v>1.21</v>
      </c>
      <c r="BB28">
        <v>0.87</v>
      </c>
      <c r="BD28">
        <v>1.075</v>
      </c>
      <c r="BE28">
        <v>1.0549999999999999</v>
      </c>
      <c r="BF28">
        <v>1.1100000000000001</v>
      </c>
      <c r="BG28">
        <v>1.08</v>
      </c>
      <c r="BH28">
        <v>1.1299999999999999</v>
      </c>
      <c r="BJ28">
        <v>1.1140000000000001</v>
      </c>
      <c r="BK28">
        <v>1.133</v>
      </c>
      <c r="BL28">
        <v>0.98</v>
      </c>
      <c r="BM28">
        <v>1.05</v>
      </c>
      <c r="BN28">
        <v>1.06</v>
      </c>
      <c r="BO28">
        <v>0.97299999999999998</v>
      </c>
      <c r="BP28">
        <v>0.98</v>
      </c>
      <c r="BS28">
        <v>1.03</v>
      </c>
      <c r="BT28">
        <v>1.05</v>
      </c>
      <c r="BU28">
        <v>0.74</v>
      </c>
      <c r="BV28">
        <v>0.72</v>
      </c>
      <c r="BW28">
        <v>0.84</v>
      </c>
      <c r="BX28">
        <v>0.9</v>
      </c>
      <c r="BZ28">
        <v>0.93400000000000005</v>
      </c>
      <c r="CA28">
        <v>0.95199999999999996</v>
      </c>
      <c r="CB28">
        <v>1.22</v>
      </c>
      <c r="CC28">
        <v>1.05</v>
      </c>
      <c r="CD28">
        <v>0.97</v>
      </c>
      <c r="CE28">
        <v>1.0900000000000001</v>
      </c>
      <c r="CF28">
        <v>1.06</v>
      </c>
      <c r="CH28">
        <v>1.1499999999999999</v>
      </c>
      <c r="CK28">
        <v>0.80500000000000005</v>
      </c>
      <c r="CM28">
        <v>0.77</v>
      </c>
      <c r="CN28">
        <v>0.77</v>
      </c>
      <c r="CO28">
        <v>0.77</v>
      </c>
      <c r="CP28">
        <v>0.94</v>
      </c>
      <c r="CQ28">
        <v>0.84</v>
      </c>
      <c r="CR28">
        <v>0.81</v>
      </c>
      <c r="CS28">
        <v>0.8</v>
      </c>
      <c r="CT28">
        <v>0.82</v>
      </c>
      <c r="CU28">
        <v>0.83</v>
      </c>
      <c r="CX28">
        <v>0.96</v>
      </c>
      <c r="CY28">
        <v>0.8</v>
      </c>
      <c r="CZ28">
        <v>0.73</v>
      </c>
      <c r="DA28">
        <v>0.77</v>
      </c>
      <c r="DB28">
        <v>0.93</v>
      </c>
      <c r="DC28">
        <v>0.74</v>
      </c>
      <c r="DD28">
        <v>0.85</v>
      </c>
      <c r="DE28">
        <v>0.78</v>
      </c>
      <c r="DF28">
        <v>0.8</v>
      </c>
      <c r="DG28">
        <v>0.81</v>
      </c>
      <c r="DI28">
        <v>0.69799999999999995</v>
      </c>
      <c r="DJ28">
        <v>0.71299999999999997</v>
      </c>
      <c r="DK28">
        <v>0.86399999999999999</v>
      </c>
      <c r="DL28">
        <v>0.83499999999999996</v>
      </c>
      <c r="DM28">
        <v>0.86</v>
      </c>
      <c r="DN28">
        <v>0.87</v>
      </c>
      <c r="DP28">
        <v>0.74</v>
      </c>
      <c r="DQ28">
        <v>0.8</v>
      </c>
      <c r="DS28">
        <v>1.07</v>
      </c>
      <c r="DT28">
        <v>0.97</v>
      </c>
      <c r="DU28">
        <v>1.04</v>
      </c>
      <c r="DW28">
        <v>1</v>
      </c>
      <c r="DX28">
        <v>0.91</v>
      </c>
      <c r="DY28">
        <v>0.77</v>
      </c>
      <c r="DZ28">
        <v>0.77</v>
      </c>
      <c r="EB28" s="4">
        <v>0.85</v>
      </c>
      <c r="EC28" s="4">
        <v>0.88</v>
      </c>
    </row>
    <row r="29" spans="2:133" x14ac:dyDescent="0.25">
      <c r="B29" t="s">
        <v>95</v>
      </c>
      <c r="AK29">
        <v>2.0099999999999998</v>
      </c>
    </row>
    <row r="30" spans="2:133" x14ac:dyDescent="0.25">
      <c r="B30" t="s">
        <v>21</v>
      </c>
      <c r="C30">
        <v>0.49</v>
      </c>
      <c r="E30">
        <v>0.88</v>
      </c>
      <c r="F30">
        <v>0.129</v>
      </c>
      <c r="G30">
        <v>0.14899999999999999</v>
      </c>
      <c r="H30">
        <v>0.15</v>
      </c>
      <c r="I30">
        <v>0.129</v>
      </c>
      <c r="J30">
        <v>0.18</v>
      </c>
      <c r="K30">
        <v>0.2</v>
      </c>
      <c r="M30">
        <v>0.224</v>
      </c>
      <c r="N30">
        <v>0.74</v>
      </c>
      <c r="P30">
        <v>0.17</v>
      </c>
      <c r="Q30">
        <v>0.19900000000000001</v>
      </c>
      <c r="R30">
        <v>0.25</v>
      </c>
      <c r="W30">
        <v>0.41</v>
      </c>
      <c r="X30">
        <v>0.23499999999999999</v>
      </c>
      <c r="Y30">
        <v>0.40300000000000002</v>
      </c>
      <c r="Z30">
        <v>0.44</v>
      </c>
      <c r="AA30">
        <v>0.28999999999999998</v>
      </c>
      <c r="AB30">
        <v>0.29499999999999998</v>
      </c>
      <c r="AD30">
        <v>0.3</v>
      </c>
      <c r="AE30">
        <v>1.3</v>
      </c>
      <c r="AF30">
        <v>0.3</v>
      </c>
      <c r="AG30">
        <v>0.37</v>
      </c>
      <c r="AH30">
        <v>0.33</v>
      </c>
      <c r="AI30">
        <v>0.39</v>
      </c>
      <c r="AJ30">
        <v>0.44</v>
      </c>
      <c r="AM30">
        <v>0.41</v>
      </c>
      <c r="AO30">
        <v>0.35</v>
      </c>
      <c r="AP30">
        <v>0.39</v>
      </c>
      <c r="AQ30">
        <v>0.38</v>
      </c>
      <c r="AR30">
        <v>0.41</v>
      </c>
      <c r="AS30">
        <v>0.39</v>
      </c>
      <c r="AT30">
        <v>0.38</v>
      </c>
      <c r="AU30">
        <v>0.35</v>
      </c>
      <c r="AW30">
        <v>0.35</v>
      </c>
      <c r="AX30">
        <v>7.0000000000000007E-2</v>
      </c>
      <c r="AY30">
        <v>0.43</v>
      </c>
      <c r="BB30">
        <v>0.17299999999999999</v>
      </c>
      <c r="BD30">
        <v>0.38500000000000001</v>
      </c>
      <c r="BE30">
        <v>0.38900000000000001</v>
      </c>
      <c r="BG30">
        <v>0.33900000000000002</v>
      </c>
      <c r="BH30">
        <v>0.55000000000000004</v>
      </c>
      <c r="BJ30">
        <v>0.41</v>
      </c>
      <c r="BK30">
        <v>0.39</v>
      </c>
      <c r="BL30">
        <v>0.51</v>
      </c>
      <c r="BM30">
        <v>0.45</v>
      </c>
      <c r="BN30">
        <v>0.51</v>
      </c>
      <c r="BO30">
        <v>2.57</v>
      </c>
      <c r="BP30">
        <v>0.5</v>
      </c>
      <c r="BS30">
        <v>0.3</v>
      </c>
      <c r="BT30">
        <v>0.33</v>
      </c>
      <c r="BU30">
        <v>0.23</v>
      </c>
      <c r="BV30">
        <v>0.22</v>
      </c>
      <c r="BZ30">
        <v>0.439</v>
      </c>
      <c r="CA30">
        <v>0.44500000000000001</v>
      </c>
      <c r="CB30">
        <v>0.32500000000000001</v>
      </c>
      <c r="CC30">
        <v>0.45500000000000002</v>
      </c>
      <c r="CD30">
        <v>0.45</v>
      </c>
      <c r="CE30">
        <v>0.5</v>
      </c>
      <c r="CF30">
        <v>0.56000000000000005</v>
      </c>
      <c r="CH30">
        <v>0.32</v>
      </c>
      <c r="CM30">
        <v>0.2</v>
      </c>
      <c r="CN30">
        <v>0.23</v>
      </c>
      <c r="CO30">
        <v>0.34</v>
      </c>
      <c r="CP30">
        <v>0.22</v>
      </c>
      <c r="CQ30">
        <v>0.28000000000000003</v>
      </c>
      <c r="CR30">
        <v>0.31</v>
      </c>
      <c r="CS30">
        <v>0.28999999999999998</v>
      </c>
      <c r="CT30">
        <v>0.3</v>
      </c>
      <c r="CU30">
        <v>0.36</v>
      </c>
      <c r="CX30">
        <v>0.63</v>
      </c>
      <c r="CY30">
        <v>0.37</v>
      </c>
      <c r="CZ30">
        <v>0.17</v>
      </c>
      <c r="DA30">
        <v>0.26</v>
      </c>
      <c r="DB30">
        <v>0.4</v>
      </c>
      <c r="DC30">
        <v>0.28000000000000003</v>
      </c>
      <c r="DD30">
        <v>0.34</v>
      </c>
      <c r="DE30">
        <v>0.28999999999999998</v>
      </c>
      <c r="DF30">
        <v>0.43</v>
      </c>
      <c r="DG30">
        <v>0.39</v>
      </c>
      <c r="DI30">
        <v>0.47299999999999998</v>
      </c>
      <c r="DJ30">
        <v>0.41</v>
      </c>
      <c r="DK30">
        <v>0.45600000000000002</v>
      </c>
      <c r="DL30">
        <v>0.375</v>
      </c>
      <c r="DM30">
        <v>0.49</v>
      </c>
      <c r="DN30">
        <v>0.38100000000000001</v>
      </c>
      <c r="DP30">
        <v>0.2</v>
      </c>
      <c r="DQ30">
        <v>0.3</v>
      </c>
      <c r="DS30">
        <v>0.8</v>
      </c>
      <c r="DT30">
        <v>0.7</v>
      </c>
      <c r="DU30">
        <v>1</v>
      </c>
      <c r="DW30">
        <v>0.84</v>
      </c>
      <c r="DX30">
        <v>0.82</v>
      </c>
      <c r="DY30">
        <v>0.23</v>
      </c>
      <c r="DZ30">
        <v>0.36</v>
      </c>
      <c r="EB30" s="4">
        <v>0.3</v>
      </c>
      <c r="EC30" s="4">
        <v>0.3</v>
      </c>
    </row>
    <row r="31" spans="2:133" x14ac:dyDescent="0.25">
      <c r="B31" t="s">
        <v>40</v>
      </c>
      <c r="C31">
        <v>3.8</v>
      </c>
      <c r="T31">
        <v>1.01</v>
      </c>
      <c r="U31">
        <v>0.249</v>
      </c>
      <c r="AK31">
        <v>2.34</v>
      </c>
      <c r="AU31">
        <v>2.2999999999999998</v>
      </c>
      <c r="BW31">
        <v>1.9</v>
      </c>
      <c r="BX31">
        <v>2.2000000000000002</v>
      </c>
      <c r="CH31">
        <v>2</v>
      </c>
      <c r="DP31">
        <v>2</v>
      </c>
      <c r="DS31">
        <v>5.5</v>
      </c>
      <c r="DT31">
        <v>4.7</v>
      </c>
    </row>
    <row r="32" spans="2:133" x14ac:dyDescent="0.25">
      <c r="B32" t="s">
        <v>96</v>
      </c>
      <c r="C32">
        <v>0.68</v>
      </c>
      <c r="BB32">
        <v>0.2</v>
      </c>
    </row>
    <row r="33" spans="1:133" x14ac:dyDescent="0.25">
      <c r="B33" t="s">
        <v>41</v>
      </c>
      <c r="T33">
        <v>0.64200000000000002</v>
      </c>
      <c r="U33">
        <v>0.11799999999999999</v>
      </c>
      <c r="AK33">
        <v>1.5</v>
      </c>
    </row>
    <row r="34" spans="1:133" x14ac:dyDescent="0.25">
      <c r="B34" t="s">
        <v>22</v>
      </c>
      <c r="C34">
        <v>1.82</v>
      </c>
      <c r="E34">
        <v>2.9</v>
      </c>
      <c r="F34">
        <v>0.59299999999999997</v>
      </c>
      <c r="G34">
        <v>0.628</v>
      </c>
      <c r="H34">
        <v>0.65</v>
      </c>
      <c r="I34">
        <v>0.55000000000000004</v>
      </c>
      <c r="J34">
        <v>0.81</v>
      </c>
      <c r="K34">
        <v>0.8</v>
      </c>
      <c r="M34">
        <v>0.75</v>
      </c>
      <c r="N34">
        <v>2.8</v>
      </c>
      <c r="P34">
        <v>0.77</v>
      </c>
      <c r="Q34">
        <v>0.752</v>
      </c>
      <c r="R34">
        <v>0.79400000000000004</v>
      </c>
      <c r="T34">
        <v>0.63200000000000001</v>
      </c>
      <c r="U34">
        <v>0.13500000000000001</v>
      </c>
      <c r="W34">
        <v>1.57</v>
      </c>
      <c r="X34">
        <v>1.06</v>
      </c>
      <c r="Y34">
        <v>1.6</v>
      </c>
      <c r="Z34">
        <v>1.61</v>
      </c>
      <c r="AA34">
        <v>1.26</v>
      </c>
      <c r="AB34">
        <v>1.28</v>
      </c>
      <c r="AC34">
        <v>1.5</v>
      </c>
      <c r="AD34">
        <v>1.6</v>
      </c>
      <c r="AE34">
        <v>5.0999999999999996</v>
      </c>
      <c r="AF34">
        <v>1.4</v>
      </c>
      <c r="AG34">
        <v>1.5</v>
      </c>
      <c r="AH34">
        <v>1.41</v>
      </c>
      <c r="AI34">
        <v>1.62</v>
      </c>
      <c r="AJ34">
        <v>1.81</v>
      </c>
      <c r="AK34">
        <v>1.5</v>
      </c>
      <c r="AM34">
        <v>1.57</v>
      </c>
      <c r="AN34">
        <v>1.73</v>
      </c>
      <c r="AO34">
        <v>1.7</v>
      </c>
      <c r="AP34">
        <v>1.83</v>
      </c>
      <c r="AQ34">
        <v>1.7</v>
      </c>
      <c r="AR34">
        <v>1.76</v>
      </c>
      <c r="AS34">
        <v>1.71</v>
      </c>
      <c r="AT34">
        <v>1.68</v>
      </c>
      <c r="AU34">
        <v>1.7</v>
      </c>
      <c r="AW34">
        <v>1.57</v>
      </c>
      <c r="AX34">
        <v>0.59</v>
      </c>
      <c r="AY34">
        <v>1.52</v>
      </c>
      <c r="BB34">
        <v>0.67</v>
      </c>
      <c r="BD34">
        <v>1.46</v>
      </c>
      <c r="BE34">
        <v>1.45</v>
      </c>
      <c r="BF34">
        <v>1.75</v>
      </c>
      <c r="BG34">
        <v>1.43</v>
      </c>
      <c r="BH34">
        <v>2.2000000000000002</v>
      </c>
      <c r="BJ34">
        <v>1.57</v>
      </c>
      <c r="BK34">
        <v>1.58</v>
      </c>
      <c r="BL34">
        <v>1.9</v>
      </c>
      <c r="BM34">
        <v>2.02</v>
      </c>
      <c r="BN34">
        <v>2</v>
      </c>
      <c r="BO34">
        <v>1.74</v>
      </c>
      <c r="BP34">
        <v>2.08</v>
      </c>
      <c r="BS34">
        <v>1.39</v>
      </c>
      <c r="BT34">
        <v>1.4</v>
      </c>
      <c r="BU34">
        <v>1.01</v>
      </c>
      <c r="BV34">
        <v>0.99</v>
      </c>
      <c r="BW34">
        <v>1.22</v>
      </c>
      <c r="BX34">
        <v>1.43</v>
      </c>
      <c r="BZ34">
        <v>1.7</v>
      </c>
      <c r="CA34">
        <v>1.79</v>
      </c>
      <c r="CB34">
        <v>1.28</v>
      </c>
      <c r="CC34">
        <v>1.58</v>
      </c>
      <c r="CD34">
        <v>1.85</v>
      </c>
      <c r="CE34">
        <v>1.8</v>
      </c>
      <c r="CF34">
        <v>2</v>
      </c>
      <c r="CH34">
        <v>0.93</v>
      </c>
      <c r="CK34">
        <v>1.37</v>
      </c>
      <c r="CM34">
        <v>0.72</v>
      </c>
      <c r="CN34">
        <v>1.07</v>
      </c>
      <c r="CO34">
        <v>1.5</v>
      </c>
      <c r="CP34">
        <v>0.79</v>
      </c>
      <c r="CQ34">
        <v>1.37</v>
      </c>
      <c r="CR34">
        <v>1.41</v>
      </c>
      <c r="CS34">
        <v>1.43</v>
      </c>
      <c r="CT34">
        <v>1.39</v>
      </c>
      <c r="CU34">
        <v>1.5</v>
      </c>
      <c r="CX34">
        <v>3.31</v>
      </c>
      <c r="CY34">
        <v>1.75</v>
      </c>
      <c r="CZ34">
        <v>0.82</v>
      </c>
      <c r="DA34">
        <v>1.25</v>
      </c>
      <c r="DB34">
        <v>1.61</v>
      </c>
      <c r="DC34">
        <v>1.48</v>
      </c>
      <c r="DD34">
        <v>1.71</v>
      </c>
      <c r="DE34">
        <v>1.45</v>
      </c>
      <c r="DF34">
        <v>1.98</v>
      </c>
      <c r="DG34">
        <v>1.84</v>
      </c>
      <c r="DI34">
        <v>2.0499999999999998</v>
      </c>
      <c r="DJ34">
        <v>1.66</v>
      </c>
      <c r="DK34">
        <v>1.67</v>
      </c>
      <c r="DL34">
        <v>1.69</v>
      </c>
      <c r="DM34">
        <v>2.06</v>
      </c>
      <c r="DN34">
        <v>1.55</v>
      </c>
      <c r="DP34">
        <v>1.5</v>
      </c>
      <c r="DQ34">
        <v>1.58</v>
      </c>
      <c r="DS34">
        <v>5</v>
      </c>
      <c r="DT34">
        <v>3.4</v>
      </c>
      <c r="DU34">
        <v>5.7</v>
      </c>
      <c r="DW34">
        <v>2.9</v>
      </c>
      <c r="DX34">
        <v>3</v>
      </c>
      <c r="DY34">
        <v>1.4</v>
      </c>
      <c r="DZ34">
        <v>1.71</v>
      </c>
      <c r="EB34" s="4">
        <v>1.6</v>
      </c>
      <c r="EC34" s="4">
        <v>1.7</v>
      </c>
    </row>
    <row r="35" spans="1:133" x14ac:dyDescent="0.25">
      <c r="B35" t="s">
        <v>23</v>
      </c>
      <c r="C35">
        <v>0.28299999999999997</v>
      </c>
      <c r="E35">
        <v>0.44400000000000001</v>
      </c>
      <c r="F35">
        <v>9.4E-2</v>
      </c>
      <c r="G35">
        <v>0.10199999999999999</v>
      </c>
      <c r="H35">
        <v>0.105</v>
      </c>
      <c r="I35">
        <v>8.5000000000000006E-2</v>
      </c>
      <c r="J35">
        <v>0.12</v>
      </c>
      <c r="K35">
        <v>0.12</v>
      </c>
      <c r="M35">
        <v>0.11899999999999999</v>
      </c>
      <c r="N35">
        <v>0.44800000000000001</v>
      </c>
      <c r="P35">
        <v>0.121</v>
      </c>
      <c r="Q35">
        <v>0.125</v>
      </c>
      <c r="R35">
        <v>0.13200000000000001</v>
      </c>
      <c r="T35">
        <v>8.6999999999999994E-2</v>
      </c>
      <c r="U35">
        <v>2.4500000000000001E-2</v>
      </c>
      <c r="W35">
        <v>0.23699999999999999</v>
      </c>
      <c r="X35">
        <v>0.16300000000000001</v>
      </c>
      <c r="Y35">
        <v>0.24</v>
      </c>
      <c r="Z35">
        <v>0.248</v>
      </c>
      <c r="AA35">
        <v>0.193</v>
      </c>
      <c r="AB35">
        <v>0.20300000000000001</v>
      </c>
      <c r="AD35">
        <v>0.21</v>
      </c>
      <c r="AE35">
        <v>0.66</v>
      </c>
      <c r="AF35">
        <v>0.18</v>
      </c>
      <c r="AG35">
        <v>0.21199999999999999</v>
      </c>
      <c r="AH35">
        <v>0.19700000000000001</v>
      </c>
      <c r="AI35">
        <v>0.224</v>
      </c>
      <c r="AJ35">
        <v>0.248</v>
      </c>
      <c r="AK35">
        <v>0.23</v>
      </c>
      <c r="AM35">
        <v>0.24399999999999999</v>
      </c>
      <c r="AN35">
        <v>0.25900000000000001</v>
      </c>
      <c r="AO35">
        <v>0.23</v>
      </c>
      <c r="AP35">
        <v>0.27</v>
      </c>
      <c r="AQ35">
        <v>0.23799999999999999</v>
      </c>
      <c r="AR35">
        <v>0.248</v>
      </c>
      <c r="AS35">
        <v>0.24</v>
      </c>
      <c r="AT35">
        <v>0.24099999999999999</v>
      </c>
      <c r="AU35">
        <v>0.23</v>
      </c>
      <c r="AW35">
        <v>0.218</v>
      </c>
      <c r="AX35">
        <v>9.0999999999999998E-2</v>
      </c>
      <c r="AY35">
        <v>0.20699999999999999</v>
      </c>
      <c r="BB35">
        <v>9.9000000000000005E-2</v>
      </c>
      <c r="BD35">
        <v>0.22800000000000001</v>
      </c>
      <c r="BE35">
        <v>0.223</v>
      </c>
      <c r="BF35">
        <v>0.255</v>
      </c>
      <c r="BG35">
        <v>0.218</v>
      </c>
      <c r="BH35">
        <v>0.28000000000000003</v>
      </c>
      <c r="BJ35">
        <v>0.24</v>
      </c>
      <c r="BK35">
        <v>0.23699999999999999</v>
      </c>
      <c r="BL35">
        <v>0.27900000000000003</v>
      </c>
      <c r="BM35">
        <v>0.28000000000000003</v>
      </c>
      <c r="BN35">
        <v>0.28000000000000003</v>
      </c>
      <c r="BO35">
        <v>0.25</v>
      </c>
      <c r="BP35">
        <v>0.27</v>
      </c>
      <c r="BS35">
        <v>0.193</v>
      </c>
      <c r="BT35">
        <v>0.19600000000000001</v>
      </c>
      <c r="BU35">
        <v>0.14399999999999999</v>
      </c>
      <c r="BV35">
        <v>0.13900000000000001</v>
      </c>
      <c r="BW35">
        <v>0.17</v>
      </c>
      <c r="BX35">
        <v>0.19</v>
      </c>
      <c r="BZ35">
        <v>0.245</v>
      </c>
      <c r="CA35">
        <v>0.26800000000000002</v>
      </c>
      <c r="CB35">
        <v>0.19900000000000001</v>
      </c>
      <c r="CC35">
        <v>0.23100000000000001</v>
      </c>
      <c r="CD35">
        <v>0.28299999999999997</v>
      </c>
      <c r="CE35">
        <v>0.25900000000000001</v>
      </c>
      <c r="CF35">
        <v>0.29099999999999998</v>
      </c>
      <c r="CH35">
        <v>0.13</v>
      </c>
      <c r="CK35">
        <v>0.2</v>
      </c>
      <c r="CM35">
        <v>0.106</v>
      </c>
      <c r="CN35">
        <v>0.16</v>
      </c>
      <c r="CO35">
        <v>0.23</v>
      </c>
      <c r="CP35">
        <v>0.108</v>
      </c>
      <c r="CQ35">
        <v>0.24</v>
      </c>
      <c r="CR35">
        <v>0.19800000000000001</v>
      </c>
      <c r="CS35">
        <v>0.20899999999999999</v>
      </c>
      <c r="CT35">
        <v>0.19700000000000001</v>
      </c>
      <c r="CU35">
        <v>0.20899999999999999</v>
      </c>
      <c r="CX35">
        <v>0.46300000000000002</v>
      </c>
      <c r="CY35">
        <v>0.25900000000000001</v>
      </c>
      <c r="CZ35">
        <v>0.115</v>
      </c>
      <c r="DA35">
        <v>0.17</v>
      </c>
      <c r="DB35">
        <v>0.224</v>
      </c>
      <c r="DC35">
        <v>0.20799999999999999</v>
      </c>
      <c r="DD35">
        <v>0.23499999999999999</v>
      </c>
      <c r="DE35">
        <v>0.20599999999999999</v>
      </c>
      <c r="DF35">
        <v>0.27900000000000003</v>
      </c>
      <c r="DG35">
        <v>0.26600000000000001</v>
      </c>
      <c r="DI35">
        <v>0.30199999999999999</v>
      </c>
      <c r="DJ35">
        <v>0.24199999999999999</v>
      </c>
      <c r="DK35">
        <v>0.251</v>
      </c>
      <c r="DL35">
        <v>0.23799999999999999</v>
      </c>
      <c r="DM35">
        <v>0.29199999999999998</v>
      </c>
      <c r="DN35">
        <v>0.23</v>
      </c>
      <c r="DP35">
        <v>0.23</v>
      </c>
      <c r="DQ35">
        <v>0.23</v>
      </c>
      <c r="DS35">
        <v>0.73</v>
      </c>
      <c r="DT35">
        <v>0.59</v>
      </c>
      <c r="DU35">
        <v>0.8</v>
      </c>
      <c r="DW35">
        <v>0.41299999999999998</v>
      </c>
      <c r="DX35">
        <v>0.40500000000000003</v>
      </c>
      <c r="DY35">
        <v>0.22500000000000001</v>
      </c>
      <c r="DZ35">
        <v>0.27300000000000002</v>
      </c>
      <c r="EB35" s="4">
        <v>0.2</v>
      </c>
      <c r="EC35" s="4">
        <v>0.2</v>
      </c>
    </row>
    <row r="36" spans="1:133" x14ac:dyDescent="0.25">
      <c r="B36" t="s">
        <v>24</v>
      </c>
      <c r="C36">
        <v>177</v>
      </c>
      <c r="E36">
        <v>110</v>
      </c>
      <c r="F36">
        <v>25</v>
      </c>
      <c r="G36">
        <v>50</v>
      </c>
      <c r="H36">
        <v>50</v>
      </c>
      <c r="J36">
        <v>180</v>
      </c>
      <c r="M36">
        <v>40</v>
      </c>
      <c r="N36">
        <v>100</v>
      </c>
      <c r="Q36">
        <v>25</v>
      </c>
      <c r="W36">
        <v>40</v>
      </c>
      <c r="X36">
        <v>30</v>
      </c>
      <c r="Y36">
        <v>38</v>
      </c>
      <c r="Z36">
        <v>50</v>
      </c>
      <c r="AA36">
        <v>32</v>
      </c>
      <c r="AB36">
        <v>48</v>
      </c>
      <c r="AC36">
        <v>59.1</v>
      </c>
      <c r="AE36">
        <v>200</v>
      </c>
      <c r="AG36">
        <v>47</v>
      </c>
      <c r="AH36">
        <v>45</v>
      </c>
      <c r="AI36">
        <v>50</v>
      </c>
      <c r="AJ36">
        <v>51</v>
      </c>
      <c r="AK36">
        <v>59.1</v>
      </c>
      <c r="AM36">
        <v>48</v>
      </c>
      <c r="AP36">
        <v>54</v>
      </c>
      <c r="AQ36">
        <v>50</v>
      </c>
      <c r="AR36">
        <v>47</v>
      </c>
      <c r="AS36">
        <v>40</v>
      </c>
      <c r="AT36">
        <v>49</v>
      </c>
      <c r="AW36">
        <v>38</v>
      </c>
      <c r="AY36">
        <v>30</v>
      </c>
      <c r="BB36">
        <v>44</v>
      </c>
      <c r="BD36">
        <v>55</v>
      </c>
      <c r="BH36">
        <v>60</v>
      </c>
      <c r="BJ36">
        <v>50</v>
      </c>
      <c r="BO36">
        <v>124</v>
      </c>
      <c r="BP36">
        <v>66</v>
      </c>
      <c r="BS36">
        <v>50</v>
      </c>
      <c r="BT36">
        <v>44</v>
      </c>
      <c r="BU36">
        <v>31</v>
      </c>
      <c r="BV36">
        <v>38</v>
      </c>
      <c r="BW36">
        <v>50</v>
      </c>
      <c r="BX36">
        <v>50</v>
      </c>
      <c r="CR36">
        <v>47</v>
      </c>
      <c r="CS36">
        <v>38</v>
      </c>
      <c r="CT36">
        <v>49</v>
      </c>
      <c r="CU36">
        <v>46</v>
      </c>
      <c r="CX36">
        <v>94</v>
      </c>
      <c r="CY36">
        <v>63</v>
      </c>
      <c r="CZ36">
        <v>35</v>
      </c>
      <c r="DA36">
        <v>45</v>
      </c>
      <c r="DB36">
        <v>67</v>
      </c>
      <c r="DC36">
        <v>64</v>
      </c>
      <c r="DD36">
        <v>78</v>
      </c>
      <c r="DE36">
        <v>27</v>
      </c>
      <c r="DF36">
        <v>42</v>
      </c>
      <c r="DG36">
        <v>56</v>
      </c>
      <c r="DQ36">
        <v>5.4</v>
      </c>
      <c r="DU36">
        <v>132</v>
      </c>
      <c r="EB36" s="4">
        <v>59</v>
      </c>
      <c r="EC36" s="4">
        <v>100</v>
      </c>
    </row>
    <row r="37" spans="1:133" x14ac:dyDescent="0.25">
      <c r="B37" t="s">
        <v>25</v>
      </c>
      <c r="C37">
        <v>1.68</v>
      </c>
      <c r="E37">
        <v>2.78</v>
      </c>
      <c r="F37">
        <v>0.36</v>
      </c>
      <c r="G37">
        <v>0.4</v>
      </c>
      <c r="H37">
        <v>0.42</v>
      </c>
      <c r="I37">
        <v>0.32</v>
      </c>
      <c r="J37">
        <v>0.8</v>
      </c>
      <c r="K37">
        <v>0.35</v>
      </c>
      <c r="M37">
        <v>0.74</v>
      </c>
      <c r="N37">
        <v>2.65</v>
      </c>
      <c r="P37">
        <v>0.35</v>
      </c>
      <c r="Q37">
        <v>0.8</v>
      </c>
      <c r="R37">
        <v>1.68</v>
      </c>
      <c r="W37">
        <v>1.57</v>
      </c>
      <c r="X37">
        <v>0.8</v>
      </c>
      <c r="Y37">
        <v>1.1000000000000001</v>
      </c>
      <c r="Z37">
        <v>1.27</v>
      </c>
      <c r="AA37">
        <v>0.89</v>
      </c>
      <c r="AB37">
        <v>1.1599999999999999</v>
      </c>
      <c r="AC37">
        <v>1.6</v>
      </c>
      <c r="AD37">
        <v>1.5</v>
      </c>
      <c r="AE37">
        <v>4.9000000000000004</v>
      </c>
      <c r="AF37">
        <v>1</v>
      </c>
      <c r="AG37">
        <v>1.5</v>
      </c>
      <c r="AH37">
        <v>1.48</v>
      </c>
      <c r="AI37">
        <v>1.25</v>
      </c>
      <c r="AJ37">
        <v>1.45</v>
      </c>
      <c r="AK37">
        <v>1.6</v>
      </c>
      <c r="AM37">
        <v>1.42</v>
      </c>
      <c r="AO37">
        <v>1.4</v>
      </c>
      <c r="AP37">
        <v>1.49</v>
      </c>
      <c r="AQ37">
        <v>1.39</v>
      </c>
      <c r="AR37">
        <v>1.5</v>
      </c>
      <c r="AS37">
        <v>1.44</v>
      </c>
      <c r="AT37">
        <v>1.37</v>
      </c>
      <c r="AU37">
        <v>1.4</v>
      </c>
      <c r="AW37">
        <v>0.84</v>
      </c>
      <c r="AX37">
        <v>0.28000000000000003</v>
      </c>
      <c r="AY37">
        <v>0.61</v>
      </c>
      <c r="BB37">
        <v>0.96</v>
      </c>
      <c r="BD37">
        <v>1.7</v>
      </c>
      <c r="BE37">
        <v>1.33</v>
      </c>
      <c r="BG37">
        <v>1.26</v>
      </c>
      <c r="BH37">
        <v>1.96</v>
      </c>
      <c r="BJ37">
        <v>1.59</v>
      </c>
      <c r="BK37">
        <v>1.48</v>
      </c>
      <c r="BL37">
        <v>1.84</v>
      </c>
      <c r="BM37">
        <v>1.7</v>
      </c>
      <c r="BN37">
        <v>1.6</v>
      </c>
      <c r="BO37">
        <v>3.1</v>
      </c>
      <c r="BP37">
        <v>1.79</v>
      </c>
      <c r="BS37">
        <v>1.21</v>
      </c>
      <c r="BT37">
        <v>1.26</v>
      </c>
      <c r="BU37">
        <v>0.86</v>
      </c>
      <c r="BV37">
        <v>0.82</v>
      </c>
      <c r="BZ37">
        <v>1.38</v>
      </c>
      <c r="CA37">
        <v>1.65</v>
      </c>
      <c r="CB37">
        <v>1.52</v>
      </c>
      <c r="CC37">
        <v>1.57</v>
      </c>
      <c r="CD37">
        <v>1.42</v>
      </c>
      <c r="CE37">
        <v>1.9</v>
      </c>
      <c r="CF37">
        <v>1.68</v>
      </c>
      <c r="CH37">
        <v>1.2</v>
      </c>
      <c r="CM37">
        <v>0.56000000000000005</v>
      </c>
      <c r="CN37">
        <v>1.34</v>
      </c>
      <c r="CO37">
        <v>1.1000000000000001</v>
      </c>
      <c r="CP37">
        <v>0.45</v>
      </c>
      <c r="CQ37">
        <v>1.2</v>
      </c>
      <c r="CR37">
        <v>1.39</v>
      </c>
      <c r="CS37">
        <v>1.23</v>
      </c>
      <c r="CT37">
        <v>1.26</v>
      </c>
      <c r="CU37">
        <v>1.1499999999999999</v>
      </c>
      <c r="CX37">
        <v>2.68</v>
      </c>
      <c r="CY37">
        <v>1.52</v>
      </c>
      <c r="CZ37">
        <v>0.67</v>
      </c>
      <c r="DA37">
        <v>0.87</v>
      </c>
      <c r="DB37">
        <v>1.44</v>
      </c>
      <c r="DC37">
        <v>1.1499999999999999</v>
      </c>
      <c r="DD37">
        <v>1.19</v>
      </c>
      <c r="DE37">
        <v>1.1000000000000001</v>
      </c>
      <c r="DF37">
        <v>1.56</v>
      </c>
      <c r="DG37">
        <v>1.59</v>
      </c>
      <c r="DI37">
        <v>1.67</v>
      </c>
      <c r="DJ37">
        <v>1.24</v>
      </c>
      <c r="DK37">
        <v>1.46</v>
      </c>
      <c r="DL37">
        <v>1.46</v>
      </c>
      <c r="DM37">
        <v>1.98</v>
      </c>
      <c r="DN37">
        <v>1.22</v>
      </c>
      <c r="DP37">
        <v>1.4</v>
      </c>
      <c r="DQ37">
        <v>1.3</v>
      </c>
      <c r="DS37">
        <v>2.9</v>
      </c>
      <c r="DT37">
        <v>3.2</v>
      </c>
      <c r="DU37">
        <v>3.9</v>
      </c>
      <c r="DW37">
        <v>3.1</v>
      </c>
      <c r="DX37">
        <v>2.2000000000000002</v>
      </c>
      <c r="DY37">
        <v>1.5</v>
      </c>
      <c r="DZ37">
        <v>1.4</v>
      </c>
      <c r="EB37" s="4">
        <v>1.7</v>
      </c>
      <c r="EC37" s="4">
        <v>1.4</v>
      </c>
    </row>
    <row r="38" spans="1:133" x14ac:dyDescent="0.25">
      <c r="B38" t="s">
        <v>26</v>
      </c>
      <c r="C38">
        <v>0.28000000000000003</v>
      </c>
      <c r="E38">
        <v>0.32</v>
      </c>
      <c r="F38">
        <v>3.3000000000000002E-2</v>
      </c>
      <c r="G38">
        <v>3.1E-2</v>
      </c>
      <c r="H38">
        <v>0.04</v>
      </c>
      <c r="I38">
        <v>2.5999999999999999E-2</v>
      </c>
      <c r="J38">
        <v>0.09</v>
      </c>
      <c r="K38">
        <v>0.05</v>
      </c>
      <c r="M38">
        <v>0.11</v>
      </c>
      <c r="N38">
        <v>0.39500000000000002</v>
      </c>
      <c r="P38">
        <v>0.05</v>
      </c>
      <c r="Q38">
        <v>0.125</v>
      </c>
      <c r="R38">
        <v>0.14699999999999999</v>
      </c>
      <c r="W38">
        <v>0.28000000000000003</v>
      </c>
      <c r="X38">
        <v>0.10299999999999999</v>
      </c>
      <c r="Y38">
        <v>0.112</v>
      </c>
      <c r="Z38">
        <v>0.152</v>
      </c>
      <c r="AA38">
        <v>0.128</v>
      </c>
      <c r="AB38">
        <v>0.14799999999999999</v>
      </c>
      <c r="AD38">
        <v>0.22</v>
      </c>
      <c r="AE38">
        <v>0.85</v>
      </c>
      <c r="AF38">
        <v>0.14000000000000001</v>
      </c>
      <c r="AG38">
        <v>0.37</v>
      </c>
      <c r="AH38">
        <v>0.25</v>
      </c>
      <c r="AI38">
        <v>0.18</v>
      </c>
      <c r="AJ38">
        <v>0.2</v>
      </c>
      <c r="AM38">
        <v>0.22</v>
      </c>
      <c r="AO38">
        <v>0.23</v>
      </c>
      <c r="AP38">
        <v>0.25</v>
      </c>
      <c r="AQ38">
        <v>0.21</v>
      </c>
      <c r="AR38">
        <v>0.21</v>
      </c>
      <c r="AS38">
        <v>0.2</v>
      </c>
      <c r="AT38">
        <v>0.2</v>
      </c>
      <c r="AU38">
        <v>0.23</v>
      </c>
      <c r="AW38">
        <v>0.04</v>
      </c>
      <c r="AX38">
        <v>0.03</v>
      </c>
      <c r="AY38">
        <v>7.0000000000000007E-2</v>
      </c>
      <c r="BB38">
        <v>4.9000000000000002E-2</v>
      </c>
      <c r="BD38">
        <v>0.40600000000000003</v>
      </c>
      <c r="BE38">
        <v>0.22900000000000001</v>
      </c>
      <c r="BG38">
        <v>0.224</v>
      </c>
      <c r="BH38">
        <v>0.35</v>
      </c>
      <c r="BJ38">
        <v>0.28199999999999997</v>
      </c>
      <c r="BK38">
        <v>0.26100000000000001</v>
      </c>
      <c r="BL38">
        <v>0.311</v>
      </c>
      <c r="BM38">
        <v>0.21</v>
      </c>
      <c r="BN38">
        <v>0.24</v>
      </c>
      <c r="BP38">
        <v>0.25</v>
      </c>
      <c r="BS38">
        <v>0.19</v>
      </c>
      <c r="BT38">
        <v>0.21</v>
      </c>
      <c r="BU38">
        <v>0.16</v>
      </c>
      <c r="BV38">
        <v>0.15</v>
      </c>
      <c r="BW38">
        <v>1</v>
      </c>
      <c r="BX38">
        <v>1.1000000000000001</v>
      </c>
      <c r="BZ38">
        <v>0.221</v>
      </c>
      <c r="CA38">
        <v>0.221</v>
      </c>
      <c r="CB38">
        <v>0.29899999999999999</v>
      </c>
      <c r="CC38">
        <v>0.27400000000000002</v>
      </c>
      <c r="CD38">
        <v>0.21</v>
      </c>
      <c r="CE38">
        <v>0.35</v>
      </c>
      <c r="CF38">
        <v>0.32</v>
      </c>
      <c r="CH38">
        <v>0.5</v>
      </c>
      <c r="CO38">
        <v>0.14000000000000001</v>
      </c>
      <c r="CR38">
        <v>0.2</v>
      </c>
      <c r="CS38">
        <v>0.24</v>
      </c>
      <c r="CT38">
        <v>0.12</v>
      </c>
      <c r="CU38">
        <v>0.14000000000000001</v>
      </c>
      <c r="CX38">
        <v>0.44</v>
      </c>
      <c r="CY38">
        <v>0.27</v>
      </c>
      <c r="CZ38">
        <v>0.09</v>
      </c>
      <c r="DA38">
        <v>0.11</v>
      </c>
      <c r="DB38">
        <v>0.19</v>
      </c>
      <c r="DC38">
        <v>0.2</v>
      </c>
      <c r="DD38">
        <v>0.21</v>
      </c>
      <c r="DE38">
        <v>0.2</v>
      </c>
      <c r="DF38">
        <v>0.25</v>
      </c>
      <c r="DG38">
        <v>0.28000000000000003</v>
      </c>
      <c r="DI38">
        <v>0.26600000000000001</v>
      </c>
      <c r="DJ38">
        <v>0.19900000000000001</v>
      </c>
      <c r="DK38">
        <v>0.23300000000000001</v>
      </c>
      <c r="DL38">
        <v>0.30199999999999999</v>
      </c>
      <c r="DM38">
        <v>0.309</v>
      </c>
      <c r="DN38">
        <v>0.19</v>
      </c>
      <c r="DP38">
        <v>0.4</v>
      </c>
      <c r="DS38">
        <v>0.3</v>
      </c>
      <c r="DT38">
        <v>0.33</v>
      </c>
      <c r="DU38">
        <v>0.36</v>
      </c>
      <c r="DW38">
        <v>0.3</v>
      </c>
      <c r="DX38">
        <v>0.2</v>
      </c>
      <c r="DY38">
        <v>0.3</v>
      </c>
      <c r="DZ38">
        <v>0.16</v>
      </c>
      <c r="EB38" s="4">
        <v>0.22</v>
      </c>
      <c r="EC38" s="4">
        <v>0.23</v>
      </c>
    </row>
    <row r="39" spans="1:133" x14ac:dyDescent="0.25">
      <c r="B39" t="s">
        <v>27</v>
      </c>
      <c r="C39">
        <v>0.93</v>
      </c>
      <c r="E39">
        <v>1.27</v>
      </c>
      <c r="F39">
        <v>4.5999999999999999E-2</v>
      </c>
      <c r="G39">
        <v>4.9000000000000002E-2</v>
      </c>
      <c r="H39">
        <v>6.4000000000000001E-2</v>
      </c>
      <c r="I39">
        <v>2.4E-2</v>
      </c>
      <c r="M39">
        <v>0.25800000000000001</v>
      </c>
      <c r="N39">
        <v>0.83</v>
      </c>
      <c r="Q39">
        <v>9.6000000000000002E-2</v>
      </c>
      <c r="R39">
        <v>0.15</v>
      </c>
      <c r="W39">
        <v>0.47</v>
      </c>
      <c r="X39">
        <v>0.52</v>
      </c>
      <c r="Y39">
        <v>0.52</v>
      </c>
      <c r="Z39">
        <v>0.72</v>
      </c>
      <c r="AA39">
        <v>0.84</v>
      </c>
      <c r="AB39">
        <v>0.71</v>
      </c>
      <c r="AD39">
        <v>0.4</v>
      </c>
      <c r="AE39">
        <v>0.6</v>
      </c>
      <c r="AG39">
        <v>0.91</v>
      </c>
      <c r="AH39">
        <v>0.7</v>
      </c>
      <c r="AI39">
        <v>0.68</v>
      </c>
      <c r="AJ39">
        <v>0.88</v>
      </c>
      <c r="AM39">
        <v>0.86</v>
      </c>
      <c r="AN39">
        <v>1.0129999999999999</v>
      </c>
      <c r="AO39">
        <v>0.9</v>
      </c>
      <c r="AP39">
        <v>0.84</v>
      </c>
      <c r="AQ39">
        <v>0.9</v>
      </c>
      <c r="AR39">
        <v>0.9</v>
      </c>
      <c r="AS39">
        <v>0.92</v>
      </c>
      <c r="AT39">
        <v>0.91</v>
      </c>
      <c r="AU39">
        <v>0.9</v>
      </c>
      <c r="AW39">
        <v>0.26</v>
      </c>
      <c r="AX39">
        <v>0.03</v>
      </c>
      <c r="AY39">
        <v>0.44</v>
      </c>
      <c r="BB39">
        <v>0.36</v>
      </c>
      <c r="BD39">
        <v>1.1100000000000001</v>
      </c>
      <c r="BE39">
        <v>0.77</v>
      </c>
      <c r="BG39">
        <v>0.79</v>
      </c>
      <c r="BH39">
        <v>1.07</v>
      </c>
      <c r="BJ39">
        <v>0.92</v>
      </c>
      <c r="BK39">
        <v>0.91</v>
      </c>
      <c r="BL39">
        <v>1.1200000000000001</v>
      </c>
      <c r="BM39">
        <v>0.97</v>
      </c>
      <c r="BN39">
        <v>1.08</v>
      </c>
      <c r="BO39">
        <v>1.03</v>
      </c>
      <c r="BP39">
        <v>0.84</v>
      </c>
      <c r="BS39">
        <v>0.83</v>
      </c>
      <c r="BT39">
        <v>0.88</v>
      </c>
      <c r="BU39">
        <v>0.65</v>
      </c>
      <c r="BV39">
        <v>0.56000000000000005</v>
      </c>
      <c r="BW39">
        <v>0.2</v>
      </c>
      <c r="BX39">
        <v>0.2</v>
      </c>
      <c r="BZ39">
        <v>1.2</v>
      </c>
      <c r="CA39">
        <v>0.73</v>
      </c>
      <c r="CB39">
        <v>0.67</v>
      </c>
      <c r="CC39">
        <v>1.17</v>
      </c>
      <c r="CD39">
        <v>0.61</v>
      </c>
      <c r="CE39">
        <v>1.53</v>
      </c>
      <c r="CF39">
        <v>1.4</v>
      </c>
      <c r="CH39">
        <v>2.1</v>
      </c>
      <c r="CK39">
        <v>0.72</v>
      </c>
      <c r="CM39">
        <v>0.53</v>
      </c>
      <c r="CN39">
        <v>0.21</v>
      </c>
      <c r="CO39">
        <v>0.37</v>
      </c>
      <c r="CP39">
        <v>0.5</v>
      </c>
      <c r="CQ39">
        <v>0.32</v>
      </c>
      <c r="CR39">
        <v>1.05</v>
      </c>
      <c r="CS39">
        <v>0.64</v>
      </c>
      <c r="CT39">
        <v>0.77</v>
      </c>
      <c r="CU39">
        <v>1.64</v>
      </c>
      <c r="CX39">
        <v>2</v>
      </c>
      <c r="CY39">
        <v>1.2</v>
      </c>
      <c r="CZ39">
        <v>0.44</v>
      </c>
      <c r="DA39">
        <v>0.65</v>
      </c>
      <c r="DB39">
        <v>0.77</v>
      </c>
      <c r="DC39">
        <v>0.96</v>
      </c>
      <c r="DD39">
        <v>1</v>
      </c>
      <c r="DE39">
        <v>0.95</v>
      </c>
      <c r="DF39">
        <v>1.2</v>
      </c>
      <c r="DG39">
        <v>1.1000000000000001</v>
      </c>
      <c r="DI39">
        <v>1.81</v>
      </c>
      <c r="DJ39">
        <v>1.38</v>
      </c>
      <c r="DK39">
        <v>1.18</v>
      </c>
      <c r="DL39">
        <v>1.17</v>
      </c>
      <c r="DM39">
        <v>2.06</v>
      </c>
      <c r="DN39">
        <v>1.02</v>
      </c>
      <c r="DP39">
        <v>0.3</v>
      </c>
      <c r="DQ39">
        <v>0.77</v>
      </c>
      <c r="DS39">
        <v>1.4</v>
      </c>
      <c r="DT39">
        <v>0.7</v>
      </c>
      <c r="DU39">
        <v>1.7</v>
      </c>
      <c r="DW39">
        <v>1.6</v>
      </c>
      <c r="DX39">
        <v>0.96</v>
      </c>
      <c r="DY39">
        <v>0.53</v>
      </c>
      <c r="DZ39">
        <v>0.57999999999999996</v>
      </c>
      <c r="EB39" s="4">
        <v>1.3</v>
      </c>
      <c r="EC39" s="4">
        <v>1.5</v>
      </c>
    </row>
    <row r="40" spans="1:133" ht="15.75" customHeight="1" x14ac:dyDescent="0.25">
      <c r="B40" t="s">
        <v>28</v>
      </c>
      <c r="C40">
        <v>0.21</v>
      </c>
      <c r="E40">
        <v>0.33</v>
      </c>
      <c r="M40">
        <v>6.4000000000000001E-2</v>
      </c>
      <c r="N40">
        <v>0.17</v>
      </c>
      <c r="P40">
        <v>0.03</v>
      </c>
      <c r="Q40">
        <v>3.2000000000000001E-2</v>
      </c>
      <c r="R40">
        <v>4.2999999999999997E-2</v>
      </c>
      <c r="W40">
        <v>0.11</v>
      </c>
      <c r="X40">
        <v>0.05</v>
      </c>
      <c r="Y40">
        <v>0.18</v>
      </c>
      <c r="Z40">
        <v>0.17</v>
      </c>
      <c r="AA40">
        <v>0.13</v>
      </c>
      <c r="AB40">
        <v>0.06</v>
      </c>
      <c r="AC40">
        <v>0.22</v>
      </c>
      <c r="AG40">
        <v>0.27</v>
      </c>
      <c r="AH40">
        <v>0.21</v>
      </c>
      <c r="AI40">
        <v>0.2</v>
      </c>
      <c r="AJ40">
        <v>0.25</v>
      </c>
      <c r="AK40">
        <v>0.22</v>
      </c>
      <c r="AM40">
        <v>0.25</v>
      </c>
      <c r="AN40">
        <v>0.28000000000000003</v>
      </c>
      <c r="AO40">
        <v>0.4</v>
      </c>
      <c r="AP40">
        <v>0.24</v>
      </c>
      <c r="AQ40">
        <v>0.28000000000000003</v>
      </c>
      <c r="AR40">
        <v>0.27</v>
      </c>
      <c r="AS40">
        <v>0.28999999999999998</v>
      </c>
      <c r="AT40">
        <v>0.27</v>
      </c>
      <c r="AU40">
        <v>0.4</v>
      </c>
      <c r="AW40">
        <v>0.16</v>
      </c>
      <c r="AY40">
        <v>0.1</v>
      </c>
      <c r="BB40">
        <v>8.5999999999999993E-2</v>
      </c>
      <c r="BD40">
        <v>0.19</v>
      </c>
      <c r="BE40">
        <v>0.23</v>
      </c>
      <c r="BG40">
        <v>0.23</v>
      </c>
      <c r="BJ40">
        <v>0.22</v>
      </c>
      <c r="BK40">
        <v>0.23</v>
      </c>
      <c r="BL40">
        <v>0.34</v>
      </c>
      <c r="BM40">
        <v>0.32</v>
      </c>
      <c r="BN40">
        <v>0.33</v>
      </c>
      <c r="BO40">
        <v>1.38</v>
      </c>
      <c r="BP40">
        <v>0.26</v>
      </c>
      <c r="BS40">
        <v>0.25</v>
      </c>
      <c r="BT40">
        <v>0.26</v>
      </c>
      <c r="BU40">
        <v>0.19</v>
      </c>
      <c r="BV40">
        <v>0.17</v>
      </c>
      <c r="BW40">
        <v>0.75</v>
      </c>
      <c r="BX40">
        <v>0.82</v>
      </c>
      <c r="BZ40">
        <v>0.28000000000000003</v>
      </c>
      <c r="CB40">
        <v>1.75</v>
      </c>
      <c r="CC40">
        <v>0.25</v>
      </c>
      <c r="CD40">
        <v>0.22</v>
      </c>
      <c r="CE40">
        <v>0.5</v>
      </c>
      <c r="CF40">
        <v>0.25</v>
      </c>
      <c r="CH40">
        <v>0.4</v>
      </c>
      <c r="CK40">
        <v>0.19800000000000001</v>
      </c>
      <c r="CR40">
        <v>0.39</v>
      </c>
      <c r="CS40">
        <v>0.21</v>
      </c>
      <c r="CT40">
        <v>0.27</v>
      </c>
      <c r="CU40">
        <v>0.72</v>
      </c>
      <c r="CX40">
        <v>0.56000000000000005</v>
      </c>
      <c r="CY40">
        <v>0.38</v>
      </c>
      <c r="CZ40">
        <v>0.13</v>
      </c>
      <c r="DA40">
        <v>0.27</v>
      </c>
      <c r="DB40">
        <v>0.21</v>
      </c>
      <c r="DC40">
        <v>0.3</v>
      </c>
      <c r="DD40">
        <v>0.28000000000000003</v>
      </c>
      <c r="DE40">
        <v>0.31</v>
      </c>
      <c r="DF40">
        <v>0.36</v>
      </c>
      <c r="DG40">
        <v>0.35</v>
      </c>
      <c r="DI40">
        <v>0.39</v>
      </c>
      <c r="DJ40">
        <v>0.27</v>
      </c>
      <c r="DK40">
        <v>0.3</v>
      </c>
      <c r="DL40">
        <v>0.34</v>
      </c>
      <c r="DM40">
        <v>0.37</v>
      </c>
      <c r="DN40">
        <v>0.19</v>
      </c>
      <c r="DQ40">
        <v>0.23</v>
      </c>
      <c r="DU40">
        <v>0.35</v>
      </c>
      <c r="EB40" s="4">
        <v>1.27</v>
      </c>
      <c r="EC40" s="4">
        <v>0.33</v>
      </c>
    </row>
    <row r="41" spans="1:133" ht="15.75" customHeight="1" x14ac:dyDescent="0.25"/>
    <row r="42" spans="1:133" x14ac:dyDescent="0.25">
      <c r="A42" t="s">
        <v>158</v>
      </c>
      <c r="B42" t="s">
        <v>121</v>
      </c>
      <c r="C42">
        <v>2.0099999999999998</v>
      </c>
      <c r="BB42">
        <v>0.44</v>
      </c>
      <c r="BQ42">
        <v>0.48799999999999999</v>
      </c>
      <c r="CI42">
        <v>2.04</v>
      </c>
      <c r="CV42">
        <v>6.64</v>
      </c>
    </row>
    <row r="43" spans="1:133" x14ac:dyDescent="0.25">
      <c r="B43" t="s">
        <v>29</v>
      </c>
      <c r="C43">
        <v>1.57</v>
      </c>
      <c r="E43">
        <v>3.8</v>
      </c>
      <c r="F43">
        <v>2.2000000000000002</v>
      </c>
      <c r="G43">
        <v>1.8</v>
      </c>
      <c r="H43">
        <v>1</v>
      </c>
      <c r="I43">
        <v>1</v>
      </c>
      <c r="Q43">
        <v>1.1000000000000001</v>
      </c>
      <c r="R43">
        <v>0.8</v>
      </c>
      <c r="W43">
        <v>15</v>
      </c>
      <c r="X43">
        <v>14</v>
      </c>
      <c r="Y43">
        <v>13</v>
      </c>
      <c r="Z43">
        <v>13</v>
      </c>
      <c r="AA43">
        <v>13</v>
      </c>
      <c r="AB43">
        <v>13</v>
      </c>
      <c r="AD43">
        <v>10</v>
      </c>
      <c r="AE43">
        <v>9</v>
      </c>
      <c r="AF43">
        <v>10</v>
      </c>
      <c r="AG43">
        <v>15.8</v>
      </c>
      <c r="AH43">
        <v>14.7</v>
      </c>
      <c r="AI43">
        <v>13.7</v>
      </c>
      <c r="AJ43">
        <v>13.5</v>
      </c>
      <c r="AM43">
        <v>8</v>
      </c>
      <c r="AP43">
        <v>3.9</v>
      </c>
      <c r="AQ43">
        <v>3.6</v>
      </c>
      <c r="AR43">
        <v>3.7</v>
      </c>
      <c r="AS43">
        <v>3.6</v>
      </c>
      <c r="AT43">
        <v>4.7</v>
      </c>
      <c r="AW43">
        <v>13</v>
      </c>
      <c r="AX43">
        <v>17</v>
      </c>
      <c r="AY43">
        <v>6.1</v>
      </c>
      <c r="BB43">
        <v>0.28000000000000003</v>
      </c>
      <c r="BD43">
        <v>4</v>
      </c>
      <c r="BE43">
        <v>3.6</v>
      </c>
      <c r="BH43">
        <v>4.0999999999999996</v>
      </c>
      <c r="BJ43">
        <v>11</v>
      </c>
      <c r="BK43">
        <v>10</v>
      </c>
      <c r="BM43">
        <v>7.2</v>
      </c>
      <c r="BN43">
        <v>8</v>
      </c>
      <c r="BO43">
        <v>1.03</v>
      </c>
      <c r="BP43">
        <v>6.8</v>
      </c>
      <c r="BQ43">
        <v>5.7</v>
      </c>
      <c r="BS43">
        <v>8.8000000000000007</v>
      </c>
      <c r="BT43">
        <v>8.4</v>
      </c>
      <c r="BU43">
        <v>8.5</v>
      </c>
      <c r="BV43">
        <v>5.6</v>
      </c>
      <c r="BW43">
        <v>3.8</v>
      </c>
      <c r="BX43">
        <v>3.5</v>
      </c>
      <c r="CI43">
        <v>1.91</v>
      </c>
      <c r="CR43">
        <v>6</v>
      </c>
      <c r="CS43">
        <v>6</v>
      </c>
      <c r="CT43">
        <v>6.6</v>
      </c>
      <c r="CU43">
        <v>6.6</v>
      </c>
      <c r="CV43">
        <v>6.97</v>
      </c>
      <c r="CX43">
        <v>19</v>
      </c>
      <c r="CY43">
        <v>21</v>
      </c>
      <c r="CZ43">
        <v>12</v>
      </c>
      <c r="DA43">
        <v>16</v>
      </c>
      <c r="DB43">
        <v>2.1</v>
      </c>
      <c r="DC43">
        <v>36</v>
      </c>
      <c r="DD43">
        <v>11</v>
      </c>
      <c r="DE43">
        <v>36</v>
      </c>
      <c r="DF43">
        <v>15</v>
      </c>
      <c r="DG43">
        <v>13</v>
      </c>
      <c r="DI43">
        <v>9.6</v>
      </c>
      <c r="DJ43">
        <v>11.3</v>
      </c>
      <c r="DK43">
        <v>13</v>
      </c>
      <c r="DL43">
        <v>16.399999999999999</v>
      </c>
      <c r="DM43">
        <v>14</v>
      </c>
      <c r="DN43">
        <v>22.2</v>
      </c>
      <c r="DP43">
        <v>16</v>
      </c>
      <c r="DQ43">
        <v>13.6</v>
      </c>
      <c r="DT43">
        <v>6</v>
      </c>
      <c r="DU43">
        <v>9</v>
      </c>
      <c r="EB43" s="4">
        <v>11.2</v>
      </c>
      <c r="EC43" s="4">
        <v>12.1</v>
      </c>
    </row>
    <row r="44" spans="1:133" x14ac:dyDescent="0.25">
      <c r="B44" t="s">
        <v>126</v>
      </c>
      <c r="BQ44">
        <v>8.5299999999999994</v>
      </c>
      <c r="CI44">
        <v>2.65</v>
      </c>
      <c r="CV44">
        <v>8.16</v>
      </c>
    </row>
    <row r="45" spans="1:133" x14ac:dyDescent="0.25">
      <c r="B45" t="s">
        <v>127</v>
      </c>
      <c r="BQ45">
        <v>11.5</v>
      </c>
      <c r="CI45">
        <v>3.64</v>
      </c>
      <c r="CV45">
        <v>11</v>
      </c>
    </row>
    <row r="46" spans="1:133" x14ac:dyDescent="0.25">
      <c r="B46" t="s">
        <v>128</v>
      </c>
      <c r="BQ46">
        <v>1.72</v>
      </c>
      <c r="CI46">
        <v>0.45900000000000002</v>
      </c>
      <c r="CV46">
        <v>1.54</v>
      </c>
    </row>
    <row r="47" spans="1:133" x14ac:dyDescent="0.25">
      <c r="B47" t="s">
        <v>129</v>
      </c>
      <c r="BQ47">
        <v>4.8499999999999996</v>
      </c>
      <c r="CI47">
        <v>1.5</v>
      </c>
      <c r="CV47">
        <v>5.4</v>
      </c>
    </row>
    <row r="48" spans="1:133" x14ac:dyDescent="0.25">
      <c r="B48" t="s">
        <v>30</v>
      </c>
      <c r="C48">
        <v>0.45</v>
      </c>
      <c r="E48">
        <v>1.6</v>
      </c>
      <c r="K48">
        <v>3</v>
      </c>
      <c r="W48">
        <v>6.2</v>
      </c>
      <c r="X48">
        <v>4.0999999999999996</v>
      </c>
      <c r="Y48">
        <v>4.8</v>
      </c>
      <c r="Z48">
        <v>3.5</v>
      </c>
      <c r="AA48">
        <v>7.9</v>
      </c>
      <c r="AB48">
        <v>3.5</v>
      </c>
      <c r="AD48">
        <v>3</v>
      </c>
      <c r="AE48">
        <v>3</v>
      </c>
      <c r="AF48">
        <v>3</v>
      </c>
      <c r="AG48">
        <v>5.2</v>
      </c>
      <c r="AH48">
        <v>4.8</v>
      </c>
      <c r="AI48">
        <v>4.3</v>
      </c>
      <c r="AJ48">
        <v>4.0999999999999996</v>
      </c>
      <c r="AP48">
        <v>0.68</v>
      </c>
      <c r="AW48">
        <v>6.3</v>
      </c>
      <c r="AX48">
        <v>6.6</v>
      </c>
      <c r="BB48">
        <v>6.8000000000000005E-2</v>
      </c>
      <c r="BM48">
        <v>2</v>
      </c>
      <c r="BN48">
        <v>2.2000000000000002</v>
      </c>
      <c r="BO48">
        <v>0.38</v>
      </c>
      <c r="BP48">
        <v>2</v>
      </c>
      <c r="BQ48">
        <v>1.75</v>
      </c>
      <c r="BS48">
        <v>1.6</v>
      </c>
      <c r="BT48">
        <v>1.8</v>
      </c>
      <c r="BU48">
        <v>2.2000000000000002</v>
      </c>
      <c r="CI48">
        <v>0.74399999999999999</v>
      </c>
      <c r="CR48">
        <v>1.1000000000000001</v>
      </c>
      <c r="CT48">
        <v>1.9</v>
      </c>
      <c r="CU48">
        <v>2.2000000000000002</v>
      </c>
      <c r="CV48">
        <v>2.64</v>
      </c>
      <c r="CX48">
        <v>4.9000000000000004</v>
      </c>
      <c r="CY48">
        <v>7.8</v>
      </c>
      <c r="CZ48">
        <v>4.3</v>
      </c>
      <c r="DA48">
        <v>5.2</v>
      </c>
      <c r="DC48">
        <v>12</v>
      </c>
      <c r="DD48">
        <v>2.7</v>
      </c>
      <c r="DE48">
        <v>14</v>
      </c>
      <c r="DF48">
        <v>5.0999999999999996</v>
      </c>
      <c r="DG48">
        <v>4.5</v>
      </c>
      <c r="DI48">
        <v>3.4</v>
      </c>
      <c r="DJ48">
        <v>3.6</v>
      </c>
      <c r="DK48">
        <v>5</v>
      </c>
      <c r="DL48">
        <v>6.8</v>
      </c>
      <c r="DM48">
        <v>6.5</v>
      </c>
      <c r="DN48">
        <v>4.3</v>
      </c>
      <c r="DU48">
        <v>2</v>
      </c>
      <c r="EB48" s="4">
        <v>5.9</v>
      </c>
      <c r="EC48" s="4">
        <v>4.4000000000000004</v>
      </c>
    </row>
    <row r="49" spans="1:133" x14ac:dyDescent="0.25">
      <c r="B49" t="s">
        <v>120</v>
      </c>
      <c r="C49">
        <v>149</v>
      </c>
      <c r="BB49">
        <v>20</v>
      </c>
      <c r="BQ49">
        <v>0.46600000000000003</v>
      </c>
      <c r="CI49">
        <v>0.17</v>
      </c>
      <c r="CV49">
        <v>0.59299999999999997</v>
      </c>
    </row>
    <row r="53" spans="1:133" x14ac:dyDescent="0.25">
      <c r="A53" t="s">
        <v>155</v>
      </c>
      <c r="C53" t="s">
        <v>118</v>
      </c>
      <c r="E53" t="s">
        <v>52</v>
      </c>
      <c r="F53" t="s">
        <v>52</v>
      </c>
      <c r="G53" t="s">
        <v>52</v>
      </c>
      <c r="H53" t="s">
        <v>52</v>
      </c>
      <c r="I53" t="s">
        <v>52</v>
      </c>
      <c r="J53" t="s">
        <v>52</v>
      </c>
      <c r="K53" t="s">
        <v>52</v>
      </c>
      <c r="M53" t="s">
        <v>124</v>
      </c>
      <c r="N53" t="s">
        <v>124</v>
      </c>
      <c r="P53" t="s">
        <v>52</v>
      </c>
      <c r="Q53" t="s">
        <v>52</v>
      </c>
      <c r="R53" t="s">
        <v>52</v>
      </c>
      <c r="T53" t="s">
        <v>168</v>
      </c>
      <c r="U53" t="s">
        <v>168</v>
      </c>
      <c r="W53" t="s">
        <v>52</v>
      </c>
      <c r="X53" t="s">
        <v>52</v>
      </c>
      <c r="Y53" t="s">
        <v>52</v>
      </c>
      <c r="Z53" t="s">
        <v>52</v>
      </c>
      <c r="AA53" t="s">
        <v>52</v>
      </c>
      <c r="AB53" t="s">
        <v>52</v>
      </c>
      <c r="AC53" t="s">
        <v>52</v>
      </c>
      <c r="AD53" t="s">
        <v>52</v>
      </c>
      <c r="AE53" t="s">
        <v>52</v>
      </c>
      <c r="AF53" t="s">
        <v>52</v>
      </c>
      <c r="AG53" t="s">
        <v>53</v>
      </c>
      <c r="AH53" t="s">
        <v>53</v>
      </c>
      <c r="AI53" t="s">
        <v>53</v>
      </c>
      <c r="AJ53" t="s">
        <v>53</v>
      </c>
      <c r="AK53" t="s">
        <v>160</v>
      </c>
      <c r="AM53" t="s">
        <v>52</v>
      </c>
      <c r="AN53" t="s">
        <v>52</v>
      </c>
      <c r="AO53" t="s">
        <v>52</v>
      </c>
      <c r="AP53" t="s">
        <v>52</v>
      </c>
      <c r="AQ53" t="s">
        <v>53</v>
      </c>
      <c r="AR53" t="s">
        <v>53</v>
      </c>
      <c r="AS53" t="s">
        <v>53</v>
      </c>
      <c r="AT53" t="s">
        <v>53</v>
      </c>
      <c r="AU53" t="s">
        <v>163</v>
      </c>
      <c r="AW53" t="s">
        <v>167</v>
      </c>
      <c r="AX53" t="s">
        <v>167</v>
      </c>
      <c r="AY53" t="s">
        <v>167</v>
      </c>
      <c r="BB53" t="s">
        <v>118</v>
      </c>
      <c r="BD53" t="s">
        <v>52</v>
      </c>
      <c r="BE53" t="s">
        <v>52</v>
      </c>
      <c r="BF53" t="s">
        <v>52</v>
      </c>
      <c r="BG53" t="s">
        <v>52</v>
      </c>
      <c r="BH53" t="s">
        <v>52</v>
      </c>
      <c r="BJ53" t="s">
        <v>52</v>
      </c>
      <c r="BK53" t="s">
        <v>52</v>
      </c>
      <c r="BL53" t="s">
        <v>52</v>
      </c>
      <c r="BM53" t="s">
        <v>52</v>
      </c>
      <c r="BN53" t="s">
        <v>52</v>
      </c>
      <c r="BO53" t="s">
        <v>52</v>
      </c>
      <c r="BP53" t="s">
        <v>52</v>
      </c>
      <c r="BQ53" t="s">
        <v>131</v>
      </c>
      <c r="BS53" t="s">
        <v>53</v>
      </c>
      <c r="BT53" t="s">
        <v>53</v>
      </c>
      <c r="BU53" t="s">
        <v>53</v>
      </c>
      <c r="BV53" t="s">
        <v>53</v>
      </c>
      <c r="BW53" t="s">
        <v>64</v>
      </c>
      <c r="BX53" t="s">
        <v>64</v>
      </c>
      <c r="BZ53" t="s">
        <v>58</v>
      </c>
      <c r="CA53" t="s">
        <v>58</v>
      </c>
      <c r="CB53" t="s">
        <v>58</v>
      </c>
      <c r="CC53" t="s">
        <v>58</v>
      </c>
      <c r="CD53" t="s">
        <v>58</v>
      </c>
      <c r="CE53" t="s">
        <v>58</v>
      </c>
      <c r="CF53" t="s">
        <v>58</v>
      </c>
      <c r="CH53" t="s">
        <v>184</v>
      </c>
      <c r="CI53" t="s">
        <v>131</v>
      </c>
      <c r="CK53" t="s">
        <v>52</v>
      </c>
      <c r="CM53" t="s">
        <v>52</v>
      </c>
      <c r="CN53" t="s">
        <v>52</v>
      </c>
      <c r="CO53" t="s">
        <v>52</v>
      </c>
      <c r="CP53" t="s">
        <v>52</v>
      </c>
      <c r="CQ53" t="s">
        <v>52</v>
      </c>
      <c r="CR53" t="s">
        <v>53</v>
      </c>
      <c r="CS53" t="s">
        <v>53</v>
      </c>
      <c r="CT53" t="s">
        <v>53</v>
      </c>
      <c r="CU53" t="s">
        <v>53</v>
      </c>
      <c r="CV53" t="s">
        <v>131</v>
      </c>
      <c r="CX53" t="s">
        <v>167</v>
      </c>
      <c r="CY53" t="s">
        <v>167</v>
      </c>
      <c r="CZ53" t="s">
        <v>167</v>
      </c>
      <c r="DA53" t="s">
        <v>167</v>
      </c>
      <c r="DB53" t="s">
        <v>167</v>
      </c>
      <c r="DC53" t="s">
        <v>167</v>
      </c>
      <c r="DD53" t="s">
        <v>167</v>
      </c>
      <c r="DE53" t="s">
        <v>167</v>
      </c>
      <c r="DF53" t="s">
        <v>167</v>
      </c>
      <c r="DG53" t="s">
        <v>167</v>
      </c>
      <c r="DI53" t="s">
        <v>76</v>
      </c>
      <c r="DJ53" t="s">
        <v>76</v>
      </c>
      <c r="DK53" t="s">
        <v>76</v>
      </c>
      <c r="DL53" t="s">
        <v>76</v>
      </c>
      <c r="DM53" t="s">
        <v>76</v>
      </c>
      <c r="DN53" t="s">
        <v>76</v>
      </c>
      <c r="DP53" t="s">
        <v>185</v>
      </c>
      <c r="DQ53" t="s">
        <v>186</v>
      </c>
      <c r="DS53" t="s">
        <v>190</v>
      </c>
      <c r="DT53" t="s">
        <v>195</v>
      </c>
      <c r="DU53" t="s">
        <v>189</v>
      </c>
      <c r="DW53" t="s">
        <v>191</v>
      </c>
      <c r="DX53" t="s">
        <v>191</v>
      </c>
      <c r="DY53" t="s">
        <v>191</v>
      </c>
      <c r="DZ53" t="s">
        <v>191</v>
      </c>
      <c r="EB53" t="s">
        <v>189</v>
      </c>
    </row>
    <row r="54" spans="1:133" x14ac:dyDescent="0.25">
      <c r="A54" t="s">
        <v>97</v>
      </c>
      <c r="C54" t="s">
        <v>54</v>
      </c>
      <c r="E54" t="s">
        <v>54</v>
      </c>
      <c r="F54" t="s">
        <v>54</v>
      </c>
      <c r="G54" t="s">
        <v>54</v>
      </c>
      <c r="H54" t="s">
        <v>54</v>
      </c>
      <c r="I54" t="s">
        <v>54</v>
      </c>
      <c r="J54" t="s">
        <v>54</v>
      </c>
      <c r="K54" t="s">
        <v>54</v>
      </c>
      <c r="M54" t="s">
        <v>54</v>
      </c>
      <c r="N54" t="s">
        <v>54</v>
      </c>
      <c r="P54" t="s">
        <v>54</v>
      </c>
      <c r="Q54" t="s">
        <v>54</v>
      </c>
      <c r="R54" t="s">
        <v>54</v>
      </c>
      <c r="T54" t="s">
        <v>130</v>
      </c>
      <c r="U54" t="s">
        <v>130</v>
      </c>
      <c r="W54" t="s">
        <v>54</v>
      </c>
      <c r="X54" t="s">
        <v>54</v>
      </c>
      <c r="Y54" t="s">
        <v>54</v>
      </c>
      <c r="Z54" t="s">
        <v>54</v>
      </c>
      <c r="AA54" t="s">
        <v>54</v>
      </c>
      <c r="AB54" t="s">
        <v>54</v>
      </c>
      <c r="AC54" t="s">
        <v>54</v>
      </c>
      <c r="AD54" t="s">
        <v>54</v>
      </c>
      <c r="AE54" t="s">
        <v>54</v>
      </c>
      <c r="AF54" t="s">
        <v>54</v>
      </c>
      <c r="AG54" t="s">
        <v>54</v>
      </c>
      <c r="AH54" t="s">
        <v>54</v>
      </c>
      <c r="AI54" t="s">
        <v>54</v>
      </c>
      <c r="AJ54" t="s">
        <v>54</v>
      </c>
      <c r="AK54" t="s">
        <v>161</v>
      </c>
      <c r="AM54" t="s">
        <v>54</v>
      </c>
      <c r="AN54" t="s">
        <v>54</v>
      </c>
      <c r="AO54" t="s">
        <v>54</v>
      </c>
      <c r="AP54" t="s">
        <v>54</v>
      </c>
      <c r="AQ54" t="s">
        <v>54</v>
      </c>
      <c r="AR54" t="s">
        <v>54</v>
      </c>
      <c r="AS54" t="s">
        <v>54</v>
      </c>
      <c r="AT54" t="s">
        <v>54</v>
      </c>
      <c r="AU54" t="s">
        <v>54</v>
      </c>
      <c r="AW54" t="s">
        <v>54</v>
      </c>
      <c r="AX54" t="s">
        <v>54</v>
      </c>
      <c r="AY54" t="s">
        <v>54</v>
      </c>
      <c r="BB54" t="s">
        <v>54</v>
      </c>
      <c r="BD54" t="s">
        <v>54</v>
      </c>
      <c r="BE54" t="s">
        <v>54</v>
      </c>
      <c r="BF54" t="s">
        <v>54</v>
      </c>
      <c r="BG54" t="s">
        <v>54</v>
      </c>
      <c r="BH54" t="s">
        <v>54</v>
      </c>
      <c r="BJ54" t="s">
        <v>54</v>
      </c>
      <c r="BK54" t="s">
        <v>54</v>
      </c>
      <c r="BL54" t="s">
        <v>54</v>
      </c>
      <c r="BM54" t="s">
        <v>54</v>
      </c>
      <c r="BN54" t="s">
        <v>54</v>
      </c>
      <c r="BO54" t="s">
        <v>54</v>
      </c>
      <c r="BP54" t="s">
        <v>54</v>
      </c>
      <c r="BQ54" t="s">
        <v>130</v>
      </c>
      <c r="BS54" t="s">
        <v>54</v>
      </c>
      <c r="BT54" t="s">
        <v>54</v>
      </c>
      <c r="BU54" t="s">
        <v>54</v>
      </c>
      <c r="BV54" t="s">
        <v>54</v>
      </c>
      <c r="BW54" t="s">
        <v>54</v>
      </c>
      <c r="BX54" t="s">
        <v>54</v>
      </c>
      <c r="BZ54" t="s">
        <v>54</v>
      </c>
      <c r="CA54" t="s">
        <v>54</v>
      </c>
      <c r="CB54" t="s">
        <v>54</v>
      </c>
      <c r="CC54" t="s">
        <v>54</v>
      </c>
      <c r="CD54" t="s">
        <v>54</v>
      </c>
      <c r="CE54" t="s">
        <v>54</v>
      </c>
      <c r="CF54" t="s">
        <v>54</v>
      </c>
      <c r="CH54" t="s">
        <v>54</v>
      </c>
      <c r="CI54" t="s">
        <v>130</v>
      </c>
      <c r="CK54" t="s">
        <v>54</v>
      </c>
      <c r="CM54" t="s">
        <v>54</v>
      </c>
      <c r="CN54" t="s">
        <v>54</v>
      </c>
      <c r="CO54" t="s">
        <v>54</v>
      </c>
      <c r="CP54" t="s">
        <v>54</v>
      </c>
      <c r="CQ54" t="s">
        <v>54</v>
      </c>
      <c r="CR54" t="s">
        <v>54</v>
      </c>
      <c r="CS54" t="s">
        <v>54</v>
      </c>
      <c r="CT54" t="s">
        <v>54</v>
      </c>
      <c r="CU54" t="s">
        <v>54</v>
      </c>
      <c r="CV54" t="s">
        <v>130</v>
      </c>
      <c r="CX54" t="s">
        <v>54</v>
      </c>
      <c r="CY54" t="s">
        <v>54</v>
      </c>
      <c r="CZ54" t="s">
        <v>54</v>
      </c>
      <c r="DA54" t="s">
        <v>54</v>
      </c>
      <c r="DB54" t="s">
        <v>54</v>
      </c>
      <c r="DC54" t="s">
        <v>54</v>
      </c>
      <c r="DD54" t="s">
        <v>54</v>
      </c>
      <c r="DE54" t="s">
        <v>54</v>
      </c>
      <c r="DF54" t="s">
        <v>54</v>
      </c>
      <c r="DG54" t="s">
        <v>54</v>
      </c>
      <c r="DI54" t="s">
        <v>54</v>
      </c>
      <c r="DJ54" t="s">
        <v>54</v>
      </c>
      <c r="DK54" t="s">
        <v>54</v>
      </c>
      <c r="DL54" t="s">
        <v>54</v>
      </c>
      <c r="DM54" t="s">
        <v>54</v>
      </c>
      <c r="DN54" t="s">
        <v>54</v>
      </c>
      <c r="DP54" t="s">
        <v>54</v>
      </c>
      <c r="DQ54" t="s">
        <v>187</v>
      </c>
      <c r="DS54" t="s">
        <v>54</v>
      </c>
      <c r="DT54" t="s">
        <v>54</v>
      </c>
      <c r="DU54" t="s">
        <v>54</v>
      </c>
      <c r="DW54" t="s">
        <v>54</v>
      </c>
      <c r="DX54" t="s">
        <v>54</v>
      </c>
      <c r="DY54" t="s">
        <v>54</v>
      </c>
      <c r="DZ54" t="s">
        <v>54</v>
      </c>
      <c r="EB54" t="s">
        <v>54</v>
      </c>
      <c r="EC54" t="s">
        <v>54</v>
      </c>
    </row>
    <row r="55" spans="1:133" x14ac:dyDescent="0.25">
      <c r="A55" t="s">
        <v>154</v>
      </c>
      <c r="C55">
        <v>81</v>
      </c>
      <c r="E55" t="s">
        <v>153</v>
      </c>
      <c r="F55" t="s">
        <v>153</v>
      </c>
      <c r="G55" t="s">
        <v>153</v>
      </c>
      <c r="H55" t="s">
        <v>153</v>
      </c>
      <c r="I55" t="s">
        <v>153</v>
      </c>
      <c r="J55" t="s">
        <v>153</v>
      </c>
      <c r="K55" t="s">
        <v>153</v>
      </c>
      <c r="M55" t="s">
        <v>153</v>
      </c>
      <c r="N55" t="s">
        <v>153</v>
      </c>
      <c r="P55" t="s">
        <v>153</v>
      </c>
      <c r="Q55" t="s">
        <v>153</v>
      </c>
      <c r="R55" t="s">
        <v>153</v>
      </c>
      <c r="T55" t="s">
        <v>153</v>
      </c>
      <c r="U55" t="s">
        <v>153</v>
      </c>
      <c r="W55" t="s">
        <v>153</v>
      </c>
      <c r="X55" t="s">
        <v>153</v>
      </c>
      <c r="Y55" t="s">
        <v>153</v>
      </c>
      <c r="Z55" t="s">
        <v>153</v>
      </c>
      <c r="AA55" t="s">
        <v>153</v>
      </c>
      <c r="AB55" t="s">
        <v>153</v>
      </c>
      <c r="AC55" t="s">
        <v>153</v>
      </c>
      <c r="AD55" t="s">
        <v>153</v>
      </c>
      <c r="AE55" t="s">
        <v>153</v>
      </c>
      <c r="AF55" t="s">
        <v>153</v>
      </c>
      <c r="AG55" t="s">
        <v>159</v>
      </c>
      <c r="AH55" t="s">
        <v>159</v>
      </c>
      <c r="AI55" t="s">
        <v>159</v>
      </c>
      <c r="AJ55" t="s">
        <v>159</v>
      </c>
      <c r="AK55">
        <v>46</v>
      </c>
      <c r="AM55" t="s">
        <v>153</v>
      </c>
      <c r="AN55" t="s">
        <v>153</v>
      </c>
      <c r="AO55" t="s">
        <v>153</v>
      </c>
      <c r="AP55" t="s">
        <v>153</v>
      </c>
      <c r="AQ55" t="s">
        <v>153</v>
      </c>
      <c r="AR55" t="s">
        <v>159</v>
      </c>
      <c r="AS55" t="s">
        <v>159</v>
      </c>
      <c r="AT55" t="s">
        <v>159</v>
      </c>
      <c r="AU55">
        <v>568</v>
      </c>
      <c r="AW55">
        <v>12.25</v>
      </c>
      <c r="AX55">
        <v>17.61</v>
      </c>
      <c r="AY55">
        <v>14.21</v>
      </c>
      <c r="BB55">
        <v>239</v>
      </c>
      <c r="BD55" t="s">
        <v>153</v>
      </c>
      <c r="BE55" t="s">
        <v>153</v>
      </c>
      <c r="BF55" t="s">
        <v>153</v>
      </c>
      <c r="BG55" t="s">
        <v>153</v>
      </c>
      <c r="BH55" t="s">
        <v>153</v>
      </c>
      <c r="BJ55" t="s">
        <v>153</v>
      </c>
      <c r="BK55" t="s">
        <v>153</v>
      </c>
      <c r="BL55" t="s">
        <v>153</v>
      </c>
      <c r="BM55" t="s">
        <v>153</v>
      </c>
      <c r="BN55" t="s">
        <v>153</v>
      </c>
      <c r="BO55" t="s">
        <v>153</v>
      </c>
      <c r="BP55" t="s">
        <v>153</v>
      </c>
      <c r="BQ55" t="s">
        <v>132</v>
      </c>
      <c r="BS55" t="s">
        <v>159</v>
      </c>
      <c r="BT55" t="s">
        <v>159</v>
      </c>
      <c r="BU55" t="s">
        <v>159</v>
      </c>
      <c r="BV55" t="s">
        <v>159</v>
      </c>
      <c r="BW55">
        <v>507</v>
      </c>
      <c r="BX55">
        <v>416</v>
      </c>
      <c r="BZ55">
        <v>4.1399999999999997</v>
      </c>
      <c r="CA55">
        <v>2.16</v>
      </c>
      <c r="CB55">
        <v>37.799999999999997</v>
      </c>
      <c r="CC55">
        <v>60</v>
      </c>
      <c r="CD55">
        <v>48.9</v>
      </c>
      <c r="CE55">
        <v>160</v>
      </c>
      <c r="CF55">
        <v>48</v>
      </c>
      <c r="CH55">
        <v>16.5</v>
      </c>
      <c r="CI55" t="s">
        <v>132</v>
      </c>
      <c r="CK55" t="s">
        <v>153</v>
      </c>
      <c r="CM55" t="s">
        <v>153</v>
      </c>
      <c r="CN55" t="s">
        <v>153</v>
      </c>
      <c r="CO55" t="s">
        <v>153</v>
      </c>
      <c r="CP55" t="s">
        <v>153</v>
      </c>
      <c r="CQ55" t="s">
        <v>153</v>
      </c>
      <c r="CR55" t="s">
        <v>159</v>
      </c>
      <c r="CS55" t="s">
        <v>159</v>
      </c>
      <c r="CT55" t="s">
        <v>159</v>
      </c>
      <c r="CU55" t="s">
        <v>159</v>
      </c>
      <c r="CV55" t="s">
        <v>132</v>
      </c>
      <c r="CX55">
        <v>13.52</v>
      </c>
      <c r="CY55">
        <v>14.12</v>
      </c>
      <c r="CZ55">
        <v>13.16</v>
      </c>
      <c r="DA55">
        <v>15.8</v>
      </c>
      <c r="DB55">
        <v>25.45</v>
      </c>
      <c r="DC55">
        <v>13.69</v>
      </c>
      <c r="DD55">
        <v>16.52</v>
      </c>
      <c r="DE55">
        <v>17.079999999999998</v>
      </c>
      <c r="DF55">
        <v>65.5</v>
      </c>
      <c r="DG55">
        <v>42.81</v>
      </c>
      <c r="DI55" t="s">
        <v>153</v>
      </c>
      <c r="DJ55" t="s">
        <v>153</v>
      </c>
      <c r="DK55" t="s">
        <v>153</v>
      </c>
      <c r="DL55" t="s">
        <v>153</v>
      </c>
      <c r="DM55" t="s">
        <v>153</v>
      </c>
      <c r="DN55" t="s">
        <v>153</v>
      </c>
      <c r="DP55">
        <v>605</v>
      </c>
      <c r="DQ55" t="s">
        <v>188</v>
      </c>
      <c r="DS55">
        <v>616</v>
      </c>
      <c r="DT55">
        <v>326</v>
      </c>
      <c r="DU55">
        <v>51</v>
      </c>
      <c r="DW55" s="5" t="s">
        <v>192</v>
      </c>
      <c r="DX55" s="5" t="s">
        <v>192</v>
      </c>
      <c r="DY55" s="5" t="s">
        <v>192</v>
      </c>
      <c r="DZ55" s="5" t="s">
        <v>192</v>
      </c>
      <c r="EB55">
        <v>24</v>
      </c>
      <c r="EC55">
        <v>51</v>
      </c>
    </row>
    <row r="56" spans="1:133" x14ac:dyDescent="0.25">
      <c r="CH56" t="s">
        <v>67</v>
      </c>
    </row>
    <row r="66" spans="3:133" x14ac:dyDescent="0.25">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c r="DA66" s="11"/>
      <c r="DB66" s="11"/>
      <c r="DC66" s="11"/>
      <c r="DD66" s="11"/>
      <c r="DE66" s="11"/>
      <c r="DF66" s="11"/>
      <c r="DG66" s="11"/>
      <c r="DH66" s="11"/>
      <c r="DI66" s="11"/>
      <c r="DJ66" s="11"/>
      <c r="DK66" s="11"/>
      <c r="DL66" s="11"/>
      <c r="DM66" s="11"/>
      <c r="DN66" s="11"/>
      <c r="DO66" s="11"/>
      <c r="DP66" s="11"/>
      <c r="DQ66" s="11"/>
      <c r="DR66" s="11"/>
      <c r="DS66" s="11"/>
      <c r="DT66" s="11"/>
      <c r="DU66" s="11"/>
      <c r="DV66" s="11"/>
      <c r="DW66" s="11"/>
      <c r="DX66" s="11"/>
      <c r="DY66" s="11"/>
      <c r="DZ66" s="11"/>
      <c r="EA66" s="11"/>
      <c r="EB66" s="11"/>
      <c r="EC66" s="11"/>
    </row>
  </sheetData>
  <mergeCells count="18">
    <mergeCell ref="EB2:EC2"/>
    <mergeCell ref="AW2:AY2"/>
    <mergeCell ref="CX2:DG2"/>
    <mergeCell ref="BS2:BX2"/>
    <mergeCell ref="DI2:DN2"/>
    <mergeCell ref="DS2:DU2"/>
    <mergeCell ref="DW2:DZ2"/>
    <mergeCell ref="DP2:DQ2"/>
    <mergeCell ref="BZ2:CF2"/>
    <mergeCell ref="CM2:CU2"/>
    <mergeCell ref="E2:K2"/>
    <mergeCell ref="P2:R2"/>
    <mergeCell ref="W2:AJ2"/>
    <mergeCell ref="BD2:BH2"/>
    <mergeCell ref="BJ2:BP2"/>
    <mergeCell ref="AM2:AU2"/>
    <mergeCell ref="T2:U2"/>
    <mergeCell ref="M2:N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49813-8C44-41E4-AEE0-03CA198B3CA3}">
  <dimension ref="A1:DR62"/>
  <sheetViews>
    <sheetView zoomScale="80" zoomScaleNormal="80" workbookViewId="0">
      <pane xSplit="2" ySplit="2" topLeftCell="E6" activePane="bottomRight" state="frozen"/>
      <selection pane="topRight" activeCell="B1" sqref="B1"/>
      <selection pane="bottomLeft" activeCell="A3" sqref="A3"/>
      <selection pane="bottomRight" activeCell="P33" sqref="P33"/>
    </sheetView>
  </sheetViews>
  <sheetFormatPr defaultRowHeight="15" x14ac:dyDescent="0.25"/>
  <cols>
    <col min="4" max="7" width="9.28515625" bestFit="1" customWidth="1"/>
    <col min="8" max="9" width="10.28515625" bestFit="1" customWidth="1"/>
    <col min="10" max="10" width="9.28515625" bestFit="1" customWidth="1"/>
    <col min="11" max="12" width="10.28515625" bestFit="1" customWidth="1"/>
    <col min="14" max="14" width="12.85546875" customWidth="1"/>
    <col min="15" max="15" width="12.140625" customWidth="1"/>
    <col min="16" max="16" width="11.5703125" customWidth="1"/>
    <col min="17" max="17" width="11.42578125" customWidth="1"/>
    <col min="18" max="18" width="9.28515625" bestFit="1" customWidth="1"/>
    <col min="20" max="20" width="10.28515625" bestFit="1" customWidth="1"/>
    <col min="21" max="30" width="9.28515625" bestFit="1" customWidth="1"/>
    <col min="33" max="34" width="9.28515625" bestFit="1" customWidth="1"/>
    <col min="36" max="42" width="9.28515625" bestFit="1" customWidth="1"/>
    <col min="43" max="44" width="9.140625" customWidth="1"/>
    <col min="45" max="46" width="9.28515625" bestFit="1" customWidth="1"/>
    <col min="47" max="47" width="11" customWidth="1"/>
    <col min="48" max="49" width="10.28515625" bestFit="1" customWidth="1"/>
    <col min="50" max="50" width="9.28515625" bestFit="1" customWidth="1"/>
    <col min="51" max="51" width="10.28515625" bestFit="1" customWidth="1"/>
    <col min="52" max="53" width="9.28515625" bestFit="1" customWidth="1"/>
    <col min="54" max="54" width="14.7109375" customWidth="1"/>
    <col min="57" max="57" width="13" customWidth="1"/>
    <col min="58" max="58" width="12" customWidth="1"/>
    <col min="59" max="60" width="12.140625" customWidth="1"/>
    <col min="62" max="63" width="9.28515625" bestFit="1" customWidth="1"/>
    <col min="64" max="64" width="10.28515625" bestFit="1" customWidth="1"/>
    <col min="65" max="66" width="9.28515625" bestFit="1" customWidth="1"/>
    <col min="67" max="67" width="12.28515625" customWidth="1"/>
    <col min="68" max="72" width="9.28515625" bestFit="1" customWidth="1"/>
    <col min="73" max="73" width="11.28515625" customWidth="1"/>
    <col min="74" max="75" width="9.28515625" bestFit="1" customWidth="1"/>
    <col min="76" max="76" width="10.140625" customWidth="1"/>
    <col min="77" max="83" width="9.28515625" bestFit="1" customWidth="1"/>
    <col min="84" max="84" width="11.28515625" customWidth="1"/>
    <col min="85" max="85" width="12" customWidth="1"/>
    <col min="86" max="86" width="11.28515625" customWidth="1"/>
    <col min="87" max="87" width="9.28515625" bestFit="1" customWidth="1"/>
    <col min="91" max="92" width="9.28515625" bestFit="1" customWidth="1"/>
    <col min="93" max="93" width="10.5703125" customWidth="1"/>
    <col min="94" max="94" width="11" customWidth="1"/>
    <col min="95" max="96" width="9.28515625" bestFit="1" customWidth="1"/>
    <col min="97" max="97" width="11.42578125" customWidth="1"/>
    <col min="98" max="99" width="9.28515625" bestFit="1" customWidth="1"/>
    <col min="100" max="100" width="11.5703125" customWidth="1"/>
    <col min="101" max="101" width="12" customWidth="1"/>
    <col min="102" max="102" width="12.28515625" customWidth="1"/>
    <col min="103" max="103" width="12" customWidth="1"/>
    <col min="104" max="104" width="11.5703125" customWidth="1"/>
    <col min="105" max="105" width="11" customWidth="1"/>
    <col min="106" max="106" width="11.28515625" customWidth="1"/>
    <col min="107" max="108" width="9.28515625" bestFit="1" customWidth="1"/>
    <col min="111" max="111" width="11.28515625" customWidth="1"/>
    <col min="112" max="112" width="11.7109375" customWidth="1"/>
    <col min="113" max="113" width="10.28515625" bestFit="1" customWidth="1"/>
    <col min="114" max="114" width="9.28515625" bestFit="1" customWidth="1"/>
    <col min="116" max="116" width="11.28515625" customWidth="1"/>
    <col min="117" max="117" width="11.7109375" customWidth="1"/>
    <col min="118" max="118" width="11" customWidth="1"/>
    <col min="119" max="119" width="12.28515625" customWidth="1"/>
  </cols>
  <sheetData>
    <row r="1" spans="1:122" x14ac:dyDescent="0.25">
      <c r="A1" t="s">
        <v>172</v>
      </c>
      <c r="D1" s="28" t="s">
        <v>231</v>
      </c>
      <c r="E1" s="28"/>
      <c r="F1" s="28"/>
      <c r="G1" s="28"/>
      <c r="H1" s="28"/>
      <c r="I1" s="28"/>
      <c r="J1" s="28"/>
      <c r="K1" s="28"/>
      <c r="L1" s="28"/>
      <c r="N1" s="28" t="s">
        <v>209</v>
      </c>
      <c r="O1" s="28"/>
      <c r="P1" s="28"/>
      <c r="Q1" s="28"/>
      <c r="R1" s="28"/>
      <c r="T1" s="28" t="s">
        <v>303</v>
      </c>
      <c r="U1" s="28"/>
      <c r="V1" s="28"/>
      <c r="W1" s="28"/>
      <c r="X1" s="28"/>
      <c r="Y1" s="28"/>
      <c r="Z1" s="28"/>
      <c r="AA1" s="28"/>
      <c r="AB1" s="28"/>
      <c r="AC1" s="28"/>
      <c r="AD1" s="28"/>
      <c r="AG1" s="28" t="s">
        <v>207</v>
      </c>
      <c r="AH1" s="28"/>
      <c r="AJ1" s="28" t="s">
        <v>212</v>
      </c>
      <c r="AK1" s="28"/>
      <c r="AL1" s="28"/>
      <c r="AM1" s="28"/>
      <c r="AN1" s="28" t="s">
        <v>234</v>
      </c>
      <c r="AO1" s="28"/>
      <c r="AP1" s="28"/>
      <c r="AQ1" s="28"/>
      <c r="AR1" s="7"/>
      <c r="AS1" s="28" t="s">
        <v>208</v>
      </c>
      <c r="AT1" s="28"/>
      <c r="AU1" s="28" t="s">
        <v>312</v>
      </c>
      <c r="AV1" s="28"/>
      <c r="AW1" s="28"/>
      <c r="AX1" s="28" t="s">
        <v>50</v>
      </c>
      <c r="AY1" s="28"/>
      <c r="AZ1" s="28"/>
      <c r="BA1" s="28"/>
      <c r="BB1" s="2" t="s">
        <v>202</v>
      </c>
      <c r="BC1" s="28" t="s">
        <v>203</v>
      </c>
      <c r="BD1" s="28"/>
      <c r="BE1" s="2" t="s">
        <v>265</v>
      </c>
      <c r="BF1" s="28" t="s">
        <v>262</v>
      </c>
      <c r="BG1" s="28"/>
      <c r="BH1" s="28"/>
      <c r="BJ1" s="28" t="s">
        <v>271</v>
      </c>
      <c r="BK1" s="28"/>
      <c r="BL1" s="28"/>
      <c r="BM1" s="28"/>
      <c r="BN1" s="28" t="s">
        <v>219</v>
      </c>
      <c r="BO1" s="28"/>
      <c r="BP1" s="28"/>
      <c r="BQ1" s="28"/>
      <c r="BR1" s="28"/>
      <c r="BS1" s="28" t="s">
        <v>213</v>
      </c>
      <c r="BT1" s="28"/>
      <c r="BU1" s="2" t="s">
        <v>287</v>
      </c>
      <c r="BV1" s="28" t="s">
        <v>272</v>
      </c>
      <c r="BW1" s="28"/>
      <c r="BX1" s="28" t="s">
        <v>273</v>
      </c>
      <c r="BY1" s="28"/>
      <c r="BZ1" s="28" t="s">
        <v>274</v>
      </c>
      <c r="CA1" s="28"/>
      <c r="CB1" s="28" t="s">
        <v>275</v>
      </c>
      <c r="CC1" s="28"/>
      <c r="CD1" s="28" t="s">
        <v>276</v>
      </c>
      <c r="CE1" s="28"/>
      <c r="CF1" s="2" t="s">
        <v>277</v>
      </c>
      <c r="CG1" s="2" t="s">
        <v>278</v>
      </c>
      <c r="CH1" s="28" t="s">
        <v>239</v>
      </c>
      <c r="CI1" s="28"/>
      <c r="CJ1" s="28"/>
      <c r="CK1" s="28"/>
      <c r="CL1" s="28"/>
      <c r="CM1" s="28" t="s">
        <v>279</v>
      </c>
      <c r="CN1" s="28"/>
      <c r="CO1" s="2" t="s">
        <v>280</v>
      </c>
      <c r="CP1" s="2" t="s">
        <v>242</v>
      </c>
      <c r="CQ1" s="28" t="s">
        <v>243</v>
      </c>
      <c r="CR1" s="28"/>
      <c r="CS1" s="2" t="s">
        <v>244</v>
      </c>
      <c r="CT1" s="28" t="s">
        <v>245</v>
      </c>
      <c r="CU1" s="28"/>
      <c r="CV1" s="2" t="s">
        <v>246</v>
      </c>
      <c r="CW1" s="2" t="s">
        <v>247</v>
      </c>
      <c r="CX1" s="2" t="s">
        <v>248</v>
      </c>
      <c r="CY1" s="2" t="s">
        <v>249</v>
      </c>
      <c r="CZ1" s="2" t="s">
        <v>250</v>
      </c>
      <c r="DA1" s="2" t="s">
        <v>251</v>
      </c>
      <c r="DB1" s="2" t="s">
        <v>252</v>
      </c>
      <c r="DC1" s="28" t="s">
        <v>238</v>
      </c>
      <c r="DD1" s="28"/>
      <c r="DE1" s="28"/>
      <c r="DF1" s="28"/>
      <c r="DG1" s="2" t="s">
        <v>281</v>
      </c>
      <c r="DH1" s="2" t="s">
        <v>282</v>
      </c>
      <c r="DI1" s="28" t="s">
        <v>220</v>
      </c>
      <c r="DJ1" s="28"/>
      <c r="DK1" s="28"/>
      <c r="DL1" s="2" t="s">
        <v>289</v>
      </c>
      <c r="DM1" s="2" t="s">
        <v>288</v>
      </c>
      <c r="DN1" s="2" t="s">
        <v>290</v>
      </c>
      <c r="DO1" s="2" t="s">
        <v>291</v>
      </c>
    </row>
    <row r="2" spans="1:122" x14ac:dyDescent="0.25">
      <c r="A2" t="s">
        <v>173</v>
      </c>
      <c r="D2" t="s">
        <v>233</v>
      </c>
      <c r="E2" t="s">
        <v>232</v>
      </c>
      <c r="F2" t="s">
        <v>42</v>
      </c>
      <c r="G2" t="s">
        <v>43</v>
      </c>
      <c r="H2" t="s">
        <v>298</v>
      </c>
      <c r="I2" t="s">
        <v>299</v>
      </c>
      <c r="J2" t="s">
        <v>300</v>
      </c>
      <c r="K2" t="s">
        <v>301</v>
      </c>
      <c r="L2" t="s">
        <v>179</v>
      </c>
      <c r="N2" t="s">
        <v>233</v>
      </c>
      <c r="O2" t="s">
        <v>233</v>
      </c>
      <c r="P2" t="s">
        <v>141</v>
      </c>
      <c r="Q2" t="s">
        <v>142</v>
      </c>
      <c r="R2" t="s">
        <v>241</v>
      </c>
      <c r="T2" t="s">
        <v>233</v>
      </c>
      <c r="U2" t="s">
        <v>233</v>
      </c>
      <c r="V2" t="s">
        <v>233</v>
      </c>
      <c r="W2" t="s">
        <v>233</v>
      </c>
      <c r="X2" t="s">
        <v>233</v>
      </c>
      <c r="Y2" t="s">
        <v>233</v>
      </c>
      <c r="Z2" t="s">
        <v>233</v>
      </c>
      <c r="AA2" t="s">
        <v>233</v>
      </c>
      <c r="AB2" t="s">
        <v>233</v>
      </c>
      <c r="AC2" t="s">
        <v>233</v>
      </c>
      <c r="AD2" t="s">
        <v>233</v>
      </c>
      <c r="AG2" t="s">
        <v>226</v>
      </c>
      <c r="AH2" t="s">
        <v>227</v>
      </c>
      <c r="CH2" t="s">
        <v>233</v>
      </c>
      <c r="CI2" t="s">
        <v>233</v>
      </c>
      <c r="CJ2" t="s">
        <v>44</v>
      </c>
      <c r="CK2" t="s">
        <v>45</v>
      </c>
      <c r="CL2" t="s">
        <v>46</v>
      </c>
      <c r="DC2" t="s">
        <v>233</v>
      </c>
      <c r="DD2" t="s">
        <v>233</v>
      </c>
      <c r="DE2" t="s">
        <v>229</v>
      </c>
      <c r="DF2" t="s">
        <v>222</v>
      </c>
    </row>
    <row r="4" spans="1:122" x14ac:dyDescent="0.25">
      <c r="A4" t="s">
        <v>156</v>
      </c>
      <c r="B4" t="s">
        <v>37</v>
      </c>
      <c r="F4">
        <v>44.55</v>
      </c>
      <c r="G4">
        <v>45.03</v>
      </c>
      <c r="P4" s="17">
        <v>44.711369999999995</v>
      </c>
      <c r="Q4" s="17">
        <v>44.9253</v>
      </c>
      <c r="R4" s="17">
        <v>44.711369999999995</v>
      </c>
      <c r="AD4">
        <v>44.9</v>
      </c>
      <c r="AJ4" s="17">
        <v>44.28351</v>
      </c>
      <c r="AK4" s="17">
        <v>44.28351</v>
      </c>
      <c r="AL4" s="9">
        <v>43.8</v>
      </c>
      <c r="AM4" s="9"/>
      <c r="AN4" s="9">
        <v>43.5</v>
      </c>
      <c r="AO4" s="9">
        <v>41.42</v>
      </c>
      <c r="AP4" s="9"/>
      <c r="AQ4" s="17">
        <v>42.999929999999999</v>
      </c>
      <c r="AR4" s="9"/>
      <c r="AS4" s="9">
        <v>43.9</v>
      </c>
      <c r="AT4" s="17">
        <v>44.9253</v>
      </c>
      <c r="AU4">
        <v>45.7</v>
      </c>
      <c r="AV4">
        <v>45.1</v>
      </c>
      <c r="AW4">
        <v>45.1</v>
      </c>
      <c r="AZ4">
        <v>44.2</v>
      </c>
      <c r="BB4">
        <v>45.5</v>
      </c>
      <c r="BD4">
        <v>43.9</v>
      </c>
      <c r="BF4">
        <v>42.61</v>
      </c>
      <c r="BG4">
        <v>42.44</v>
      </c>
      <c r="BJ4">
        <v>44.2</v>
      </c>
      <c r="BK4">
        <v>43.9</v>
      </c>
      <c r="BL4">
        <v>44.71</v>
      </c>
      <c r="BM4">
        <v>43.9</v>
      </c>
      <c r="BN4" s="20">
        <v>44.71</v>
      </c>
      <c r="BO4">
        <v>44.3</v>
      </c>
      <c r="BP4">
        <v>44.2</v>
      </c>
      <c r="BQ4">
        <v>44.6</v>
      </c>
      <c r="BS4" s="17">
        <v>44.711369999999995</v>
      </c>
      <c r="BV4">
        <v>44.1</v>
      </c>
      <c r="BX4">
        <v>44</v>
      </c>
      <c r="CA4">
        <v>45</v>
      </c>
      <c r="CB4">
        <v>43.9</v>
      </c>
      <c r="CD4">
        <v>44</v>
      </c>
      <c r="CF4">
        <v>43.8</v>
      </c>
      <c r="CH4">
        <v>44.3</v>
      </c>
      <c r="CJ4">
        <v>43.41</v>
      </c>
      <c r="CK4">
        <v>43.36</v>
      </c>
      <c r="CL4">
        <v>42.5</v>
      </c>
      <c r="CN4">
        <v>43.6</v>
      </c>
      <c r="CO4">
        <v>44.1</v>
      </c>
      <c r="CP4" s="17">
        <v>45.139230000000005</v>
      </c>
      <c r="CQ4" s="17"/>
      <c r="CR4" s="17">
        <v>44.9253</v>
      </c>
      <c r="CS4" s="17">
        <v>45.139230000000005</v>
      </c>
      <c r="CT4" s="17">
        <v>44.9253</v>
      </c>
      <c r="CU4" s="17"/>
      <c r="CV4" s="17">
        <v>44.9253</v>
      </c>
      <c r="CW4" s="17">
        <v>44.9253</v>
      </c>
      <c r="CX4" s="17">
        <v>44.9253</v>
      </c>
      <c r="CY4" s="17">
        <v>44.711369999999995</v>
      </c>
      <c r="CZ4" s="17">
        <v>44.711369999999995</v>
      </c>
      <c r="DA4" s="17">
        <v>44.711369999999995</v>
      </c>
      <c r="DB4" s="17">
        <v>44.9253</v>
      </c>
      <c r="DD4">
        <v>43.4</v>
      </c>
      <c r="DE4">
        <v>43.9</v>
      </c>
      <c r="DF4">
        <v>43.5</v>
      </c>
      <c r="DG4">
        <v>43.7</v>
      </c>
      <c r="DH4">
        <v>43.4</v>
      </c>
      <c r="DI4">
        <v>45.5</v>
      </c>
      <c r="DJ4">
        <v>44.9</v>
      </c>
      <c r="DK4">
        <v>44.3</v>
      </c>
    </row>
    <row r="5" spans="1:122" x14ac:dyDescent="0.25">
      <c r="B5" t="s">
        <v>0</v>
      </c>
      <c r="D5" s="19">
        <v>0.3</v>
      </c>
      <c r="E5" s="19">
        <v>0.3</v>
      </c>
      <c r="F5" s="19">
        <v>0.15</v>
      </c>
      <c r="G5" s="19">
        <v>0.15</v>
      </c>
      <c r="H5" s="19"/>
      <c r="I5" s="19"/>
      <c r="J5" s="19"/>
      <c r="K5" s="19"/>
      <c r="L5" s="19"/>
      <c r="M5" s="19"/>
      <c r="N5" s="19"/>
      <c r="O5" s="16"/>
      <c r="P5" s="16">
        <v>0.29023702690530601</v>
      </c>
      <c r="Q5" s="16">
        <v>0.2602125068806192</v>
      </c>
      <c r="R5" s="16">
        <v>0.2485363046487965</v>
      </c>
      <c r="S5" s="19"/>
      <c r="T5" s="19">
        <v>0.36699999999999999</v>
      </c>
      <c r="U5" s="19">
        <v>0.28399999999999997</v>
      </c>
      <c r="V5" s="19"/>
      <c r="W5" s="19"/>
      <c r="X5" s="19"/>
      <c r="Y5" s="19"/>
      <c r="Z5" s="19">
        <v>0.3</v>
      </c>
      <c r="AA5" s="19">
        <v>0.32</v>
      </c>
      <c r="AB5" s="19"/>
      <c r="AC5" s="19"/>
      <c r="AD5" s="19">
        <v>0.4</v>
      </c>
      <c r="AE5" s="19"/>
      <c r="AF5" s="19"/>
      <c r="AG5" s="19"/>
      <c r="AH5" s="19"/>
      <c r="AI5" s="19"/>
      <c r="AJ5" s="16">
        <v>0.25020433353905691</v>
      </c>
      <c r="AK5" s="16">
        <v>0.18348317792864172</v>
      </c>
      <c r="AL5" s="19">
        <v>0.2</v>
      </c>
      <c r="AM5" s="19">
        <v>0.22</v>
      </c>
      <c r="AN5" s="19">
        <v>0.18</v>
      </c>
      <c r="AO5" s="19">
        <v>0.17299999999999999</v>
      </c>
      <c r="AP5" s="19">
        <v>0.18</v>
      </c>
      <c r="AQ5" s="16">
        <v>0.14011442678187189</v>
      </c>
      <c r="AR5" s="16"/>
      <c r="AS5" s="16">
        <v>0.16</v>
      </c>
      <c r="AT5" s="16">
        <v>0.18348317792864172</v>
      </c>
      <c r="AU5" s="19">
        <v>0.19</v>
      </c>
      <c r="AV5" s="19">
        <v>0.19</v>
      </c>
      <c r="AW5" s="19">
        <v>0.19</v>
      </c>
      <c r="AX5" s="19"/>
      <c r="AY5" s="19"/>
      <c r="AZ5" s="19">
        <v>0.21</v>
      </c>
      <c r="BA5" s="19"/>
      <c r="BB5" s="19">
        <v>0.21</v>
      </c>
      <c r="BC5" s="19">
        <v>0.09</v>
      </c>
      <c r="BD5" s="19">
        <v>0.17</v>
      </c>
      <c r="BE5" s="19"/>
      <c r="BF5" s="19">
        <v>0.12</v>
      </c>
      <c r="BG5" s="19">
        <v>0.14000000000000001</v>
      </c>
      <c r="BH5" s="19"/>
      <c r="BI5" s="19"/>
      <c r="BJ5" s="19">
        <v>0.28999999999999998</v>
      </c>
      <c r="BK5" s="19">
        <v>0.3</v>
      </c>
      <c r="BL5" s="19">
        <v>1.8</v>
      </c>
      <c r="BM5" s="19">
        <v>0.3</v>
      </c>
      <c r="BN5" s="19">
        <v>1.7</v>
      </c>
      <c r="BO5" s="19">
        <v>0.22</v>
      </c>
      <c r="BP5" s="19">
        <v>0.18</v>
      </c>
      <c r="BQ5" s="19">
        <v>0.22</v>
      </c>
      <c r="BR5" s="19"/>
      <c r="BS5" s="16">
        <v>0.14845457123317377</v>
      </c>
      <c r="BT5" s="19"/>
      <c r="BU5" s="19"/>
      <c r="BV5" s="19">
        <v>0.36</v>
      </c>
      <c r="BW5" s="19"/>
      <c r="BX5" s="19">
        <v>0.15</v>
      </c>
      <c r="BY5" s="19"/>
      <c r="BZ5" s="19"/>
      <c r="CA5" s="19">
        <v>0.34</v>
      </c>
      <c r="CB5" s="19">
        <v>0.16</v>
      </c>
      <c r="CC5" s="19"/>
      <c r="CD5" s="19">
        <v>0.15</v>
      </c>
      <c r="CE5" s="19"/>
      <c r="CF5" s="19">
        <v>0.09</v>
      </c>
      <c r="CG5" s="19"/>
      <c r="CH5" s="19"/>
      <c r="CI5" s="19"/>
      <c r="CJ5" s="19">
        <v>0.09</v>
      </c>
      <c r="CK5" s="19">
        <v>0.09</v>
      </c>
      <c r="CL5" s="19">
        <v>0.03</v>
      </c>
      <c r="CM5" s="19"/>
      <c r="CN5" s="19">
        <v>0.12</v>
      </c>
      <c r="CO5" s="19">
        <v>0.13</v>
      </c>
      <c r="CP5" s="16">
        <v>0.16680288902603793</v>
      </c>
      <c r="CQ5" s="16"/>
      <c r="CR5" s="16">
        <v>0.21684375573384931</v>
      </c>
      <c r="CS5" s="16">
        <v>0.21684375573384931</v>
      </c>
      <c r="CT5" s="16">
        <v>0.21684375573384931</v>
      </c>
      <c r="CU5" s="16"/>
      <c r="CV5" s="16">
        <v>0.2001634668312455</v>
      </c>
      <c r="CW5" s="16">
        <v>0.16680288902603793</v>
      </c>
      <c r="CX5" s="16">
        <v>0.2001634668312455</v>
      </c>
      <c r="CY5" s="16">
        <v>0.2001634668312455</v>
      </c>
      <c r="CZ5" s="16">
        <v>0.23352404463645313</v>
      </c>
      <c r="DA5" s="16">
        <v>0.18348317792864172</v>
      </c>
      <c r="DB5" s="16">
        <v>0.2001634668312455</v>
      </c>
      <c r="DC5" s="19"/>
      <c r="DD5" s="19">
        <v>0.124</v>
      </c>
      <c r="DE5" s="19">
        <v>0.12</v>
      </c>
      <c r="DF5" s="19">
        <v>0.104</v>
      </c>
      <c r="DG5" s="19">
        <v>0.17</v>
      </c>
      <c r="DH5" s="19">
        <v>0.14000000000000001</v>
      </c>
      <c r="DI5" s="19">
        <v>0.33</v>
      </c>
      <c r="DJ5" s="19">
        <v>0.27</v>
      </c>
      <c r="DK5" s="19">
        <v>0.27</v>
      </c>
      <c r="DL5" s="19"/>
      <c r="DM5" s="19"/>
      <c r="DN5" s="19"/>
      <c r="DO5" s="19"/>
      <c r="DP5" s="19"/>
    </row>
    <row r="6" spans="1:122" x14ac:dyDescent="0.25">
      <c r="B6" t="s">
        <v>1</v>
      </c>
      <c r="D6" s="20">
        <v>26.3</v>
      </c>
      <c r="E6" s="20">
        <v>25.9</v>
      </c>
      <c r="F6" s="20">
        <v>21.41</v>
      </c>
      <c r="G6" s="20">
        <v>24.06</v>
      </c>
      <c r="H6" s="20"/>
      <c r="I6" s="20"/>
      <c r="J6" s="20"/>
      <c r="K6" s="20"/>
      <c r="L6" s="20"/>
      <c r="M6" s="20"/>
      <c r="N6" s="20"/>
      <c r="O6" s="20"/>
      <c r="P6" s="17">
        <v>29.2867</v>
      </c>
      <c r="Q6" s="17">
        <v>28.530940009447331</v>
      </c>
      <c r="R6" s="17">
        <v>28.15304676428909</v>
      </c>
      <c r="S6" s="20"/>
      <c r="T6" s="20">
        <v>25.12</v>
      </c>
      <c r="U6" s="20">
        <v>26.63</v>
      </c>
      <c r="V6" s="20"/>
      <c r="W6" s="20"/>
      <c r="X6" s="20"/>
      <c r="Y6" s="20"/>
      <c r="Z6" s="20">
        <v>27.7</v>
      </c>
      <c r="AA6" s="20">
        <v>26</v>
      </c>
      <c r="AB6" s="20"/>
      <c r="AC6" s="20"/>
      <c r="AD6" s="20">
        <v>27.3</v>
      </c>
      <c r="AE6" s="20"/>
      <c r="AF6" s="20"/>
      <c r="AG6" s="17">
        <v>32.87671232876712</v>
      </c>
      <c r="AH6" s="17">
        <v>33.9</v>
      </c>
      <c r="AI6" s="20"/>
      <c r="AJ6" s="17">
        <v>27.964100141709967</v>
      </c>
      <c r="AK6" s="17">
        <v>27.397260273972602</v>
      </c>
      <c r="AL6" s="17">
        <v>28.4</v>
      </c>
      <c r="AM6" s="17">
        <v>27.5</v>
      </c>
      <c r="AN6" s="17">
        <v>28.8</v>
      </c>
      <c r="AO6" s="17">
        <v>27.76</v>
      </c>
      <c r="AP6" s="17">
        <v>29.2</v>
      </c>
      <c r="AQ6" s="17">
        <v>27.019367028814361</v>
      </c>
      <c r="AR6" s="17"/>
      <c r="AS6" s="17">
        <v>29.4</v>
      </c>
      <c r="AT6" s="17">
        <v>29.097779877184696</v>
      </c>
      <c r="AU6" s="20">
        <v>24</v>
      </c>
      <c r="AV6" s="20">
        <v>27.2</v>
      </c>
      <c r="AW6" s="20">
        <v>27.2</v>
      </c>
      <c r="AX6" s="20"/>
      <c r="AY6" s="20"/>
      <c r="AZ6" s="20">
        <v>26.2</v>
      </c>
      <c r="BA6" s="20"/>
      <c r="BB6" s="20">
        <v>25.8</v>
      </c>
      <c r="BC6" s="20">
        <v>23.56</v>
      </c>
      <c r="BD6" s="20">
        <v>22.83</v>
      </c>
      <c r="BE6" s="20"/>
      <c r="BF6" s="20">
        <v>22.85</v>
      </c>
      <c r="BG6" s="20">
        <v>21.06</v>
      </c>
      <c r="BH6" s="20"/>
      <c r="BI6" s="20"/>
      <c r="BJ6" s="20">
        <v>26.9</v>
      </c>
      <c r="BK6" s="20">
        <v>26.7</v>
      </c>
      <c r="BL6" s="20">
        <v>31.2</v>
      </c>
      <c r="BM6" s="20">
        <v>26.1</v>
      </c>
      <c r="BN6" s="20">
        <v>31.2</v>
      </c>
      <c r="BO6" s="20">
        <v>29.6</v>
      </c>
      <c r="BP6" s="20">
        <v>29.8</v>
      </c>
      <c r="BQ6" s="20">
        <v>29.6</v>
      </c>
      <c r="BR6" s="20"/>
      <c r="BS6" s="17">
        <v>31.17619272555503</v>
      </c>
      <c r="BT6" s="20"/>
      <c r="BU6" s="20"/>
      <c r="BV6" s="20">
        <v>28.6</v>
      </c>
      <c r="BW6" s="20"/>
      <c r="BX6" s="20">
        <v>29.7</v>
      </c>
      <c r="BY6" s="20"/>
      <c r="BZ6" s="20"/>
      <c r="CA6" s="20">
        <v>25.3</v>
      </c>
      <c r="CB6" s="20">
        <v>28.5</v>
      </c>
      <c r="CC6" s="20"/>
      <c r="CD6" s="20">
        <v>27.2</v>
      </c>
      <c r="CE6" s="20"/>
      <c r="CF6" s="20">
        <v>30.8</v>
      </c>
      <c r="CG6" s="20"/>
      <c r="CH6" s="20">
        <v>29.1</v>
      </c>
      <c r="CI6" s="20"/>
      <c r="CJ6" s="20">
        <v>22.24</v>
      </c>
      <c r="CK6" s="20">
        <v>21.3</v>
      </c>
      <c r="CL6" s="20">
        <v>24.23</v>
      </c>
      <c r="CM6" s="20"/>
      <c r="CN6" s="20">
        <v>29.2</v>
      </c>
      <c r="CO6" s="20">
        <v>29.9</v>
      </c>
      <c r="CP6" s="17">
        <v>28.341993386868211</v>
      </c>
      <c r="CQ6" s="17"/>
      <c r="CR6" s="17">
        <v>28.908833254605575</v>
      </c>
      <c r="CS6" s="17">
        <v>29.286726499763816</v>
      </c>
      <c r="CT6" s="17">
        <v>29.286726499763816</v>
      </c>
      <c r="CU6" s="17"/>
      <c r="CV6" s="17">
        <v>28.908833254605575</v>
      </c>
      <c r="CW6" s="17">
        <v>29.286726499763816</v>
      </c>
      <c r="CX6" s="17">
        <v>29.097779877184696</v>
      </c>
      <c r="CY6" s="17">
        <v>29.286726499763816</v>
      </c>
      <c r="CZ6" s="17">
        <v>29.475673122342936</v>
      </c>
      <c r="DA6" s="17">
        <v>28.530940009447331</v>
      </c>
      <c r="DB6" s="17">
        <v>29.097779877184696</v>
      </c>
      <c r="DC6" s="20"/>
      <c r="DD6" s="20">
        <v>27.3</v>
      </c>
      <c r="DE6" s="20">
        <v>29.8</v>
      </c>
      <c r="DF6" s="20">
        <v>27.7</v>
      </c>
      <c r="DG6" s="20">
        <v>27.6</v>
      </c>
      <c r="DH6" s="20">
        <v>28.2</v>
      </c>
      <c r="DI6" s="20">
        <v>28.5</v>
      </c>
      <c r="DJ6" s="20">
        <v>29.8</v>
      </c>
      <c r="DK6" s="20">
        <v>29.5</v>
      </c>
      <c r="DL6" s="20"/>
      <c r="DM6" s="20"/>
      <c r="DN6" s="20"/>
    </row>
    <row r="7" spans="1:122" x14ac:dyDescent="0.25">
      <c r="B7" t="s">
        <v>2</v>
      </c>
      <c r="D7" s="19">
        <v>5.6</v>
      </c>
      <c r="E7" s="19">
        <v>5.9</v>
      </c>
      <c r="F7" s="19">
        <v>6.15</v>
      </c>
      <c r="G7" s="19">
        <v>4.4800000000000004</v>
      </c>
      <c r="H7" s="16">
        <v>4.96</v>
      </c>
      <c r="I7" s="16">
        <v>4.5599999999999996</v>
      </c>
      <c r="J7" s="16">
        <v>5.0599999999999996</v>
      </c>
      <c r="K7" s="16">
        <v>5.14</v>
      </c>
      <c r="L7" s="16">
        <v>4.1970000000000001</v>
      </c>
      <c r="M7" s="19"/>
      <c r="N7" s="19">
        <v>3.78</v>
      </c>
      <c r="O7" s="19">
        <v>4.46</v>
      </c>
      <c r="P7" s="16">
        <v>4.1682211730197736</v>
      </c>
      <c r="Q7" s="16">
        <v>4.1296265325288495</v>
      </c>
      <c r="R7" s="16">
        <v>4.3869241358016753</v>
      </c>
      <c r="S7" s="19"/>
      <c r="T7" s="19">
        <v>6.4969999999999999</v>
      </c>
      <c r="U7" s="19">
        <v>5.6989999999999998</v>
      </c>
      <c r="V7" s="19">
        <v>5.98</v>
      </c>
      <c r="W7" s="19">
        <v>6.06</v>
      </c>
      <c r="X7" s="19">
        <v>6.27</v>
      </c>
      <c r="Y7" s="19">
        <v>5.99</v>
      </c>
      <c r="Z7" s="19">
        <v>6.7</v>
      </c>
      <c r="AA7" s="19">
        <v>6.8</v>
      </c>
      <c r="AB7" s="19">
        <v>6.5609999999999999</v>
      </c>
      <c r="AC7" s="19">
        <v>6.3940000000000001</v>
      </c>
      <c r="AD7" s="19">
        <v>5.71</v>
      </c>
      <c r="AE7" s="19"/>
      <c r="AF7" s="19"/>
      <c r="AG7" s="16">
        <v>2.9975170781284177</v>
      </c>
      <c r="AH7" s="16">
        <v>3.2805444417285252</v>
      </c>
      <c r="AI7" s="19"/>
      <c r="AJ7" s="16">
        <v>4.5155729374380877</v>
      </c>
      <c r="AK7" s="16">
        <v>4.3225997349834691</v>
      </c>
      <c r="AL7" s="16">
        <v>4.47</v>
      </c>
      <c r="AM7" s="16">
        <v>4.4000000000000004</v>
      </c>
      <c r="AN7" s="16">
        <v>3.62</v>
      </c>
      <c r="AO7" s="16">
        <v>3.61</v>
      </c>
      <c r="AP7" s="16">
        <v>3.78</v>
      </c>
      <c r="AQ7" s="16">
        <v>3.7179503672923291</v>
      </c>
      <c r="AR7" s="16"/>
      <c r="AS7" s="16">
        <v>3.8</v>
      </c>
      <c r="AT7" s="16">
        <v>3.8980586895833067</v>
      </c>
      <c r="AU7" s="19">
        <v>8.48</v>
      </c>
      <c r="AV7" s="19">
        <v>5.84</v>
      </c>
      <c r="AW7" s="19">
        <v>5.84</v>
      </c>
      <c r="AX7" s="19"/>
      <c r="AY7" s="19"/>
      <c r="AZ7" s="19">
        <v>5.67</v>
      </c>
      <c r="BA7" s="19"/>
      <c r="BB7" s="19">
        <v>6</v>
      </c>
      <c r="BC7" s="19">
        <v>6.06</v>
      </c>
      <c r="BD7" s="19">
        <v>5.71</v>
      </c>
      <c r="BE7" s="19">
        <v>3.7</v>
      </c>
      <c r="BF7" s="19">
        <v>6.11</v>
      </c>
      <c r="BG7" s="19">
        <v>6.92</v>
      </c>
      <c r="BH7" s="19">
        <v>5.89</v>
      </c>
      <c r="BI7" s="19"/>
      <c r="BJ7" s="19">
        <v>4.9000000000000004</v>
      </c>
      <c r="BK7" s="19">
        <v>4.9800000000000004</v>
      </c>
      <c r="BL7" s="19">
        <v>4.91</v>
      </c>
      <c r="BM7" s="19">
        <v>4.9800000000000004</v>
      </c>
      <c r="BN7" s="19">
        <v>4.83</v>
      </c>
      <c r="BO7" s="19">
        <v>4.0599999999999996</v>
      </c>
      <c r="BP7" s="19">
        <v>4.3499999999999996</v>
      </c>
      <c r="BQ7" s="19">
        <v>4.0599999999999996</v>
      </c>
      <c r="BR7" s="19">
        <v>4.33</v>
      </c>
      <c r="BS7" s="16">
        <v>3.0361117186193409</v>
      </c>
      <c r="BT7" s="19">
        <v>2.75</v>
      </c>
      <c r="BU7" s="19">
        <v>4.04</v>
      </c>
      <c r="BV7" s="19">
        <v>4.2699999999999996</v>
      </c>
      <c r="BW7" s="19">
        <v>4.7</v>
      </c>
      <c r="BX7" s="19">
        <v>3.2</v>
      </c>
      <c r="BY7" s="19">
        <v>3.74</v>
      </c>
      <c r="BZ7" s="19">
        <v>4.57</v>
      </c>
      <c r="CA7" s="19">
        <v>5.71</v>
      </c>
      <c r="CB7" s="19">
        <v>3.69</v>
      </c>
      <c r="CC7" s="19">
        <v>3.13</v>
      </c>
      <c r="CD7" s="19">
        <v>4</v>
      </c>
      <c r="CE7" s="19">
        <v>3.39</v>
      </c>
      <c r="CF7" s="19">
        <v>2.58</v>
      </c>
      <c r="CG7" s="19">
        <v>5.41</v>
      </c>
      <c r="CH7" s="19">
        <v>3.09</v>
      </c>
      <c r="CI7" s="19">
        <v>3.37</v>
      </c>
      <c r="CJ7" s="19">
        <v>5.01</v>
      </c>
      <c r="CK7" s="19">
        <v>6.09</v>
      </c>
      <c r="CL7" s="19">
        <v>3.85</v>
      </c>
      <c r="CM7" s="19">
        <v>3.05</v>
      </c>
      <c r="CN7" s="19">
        <v>2.84</v>
      </c>
      <c r="CO7" s="19">
        <v>3.17</v>
      </c>
      <c r="CP7" s="16">
        <v>4.3611943754743931</v>
      </c>
      <c r="CQ7" s="16">
        <v>4.3499999999999996</v>
      </c>
      <c r="CR7" s="16">
        <v>4.1038967722015673</v>
      </c>
      <c r="CS7" s="16">
        <v>3.9623830904015134</v>
      </c>
      <c r="CT7" s="16">
        <v>4.0781670118742843</v>
      </c>
      <c r="CU7" s="16">
        <v>4.01</v>
      </c>
      <c r="CV7" s="16">
        <v>4.2196806936743387</v>
      </c>
      <c r="CW7" s="16">
        <v>3.8980586895833067</v>
      </c>
      <c r="CX7" s="16">
        <v>4.0267074912197192</v>
      </c>
      <c r="CY7" s="16">
        <v>4.000977730892437</v>
      </c>
      <c r="CZ7" s="16">
        <v>3.7822747681105353</v>
      </c>
      <c r="DA7" s="16">
        <v>4.3611943754743931</v>
      </c>
      <c r="DB7" s="16">
        <v>4.0524372515470022</v>
      </c>
      <c r="DC7" s="19">
        <v>3.4</v>
      </c>
      <c r="DD7" s="19">
        <v>3.28</v>
      </c>
      <c r="DE7" s="19">
        <v>2.83</v>
      </c>
      <c r="DF7" s="19">
        <v>3.28</v>
      </c>
      <c r="DG7" s="19">
        <v>4.13</v>
      </c>
      <c r="DH7" s="19">
        <v>3.52</v>
      </c>
      <c r="DI7" s="19">
        <v>3.08</v>
      </c>
      <c r="DJ7" s="19">
        <v>3.31</v>
      </c>
      <c r="DK7" s="19">
        <v>3.27</v>
      </c>
      <c r="DL7" s="19">
        <v>3.24</v>
      </c>
      <c r="DM7" s="19">
        <v>2.5</v>
      </c>
      <c r="DN7" s="19">
        <v>3.05</v>
      </c>
      <c r="DO7" s="19">
        <v>3.18</v>
      </c>
    </row>
    <row r="8" spans="1:122" x14ac:dyDescent="0.25">
      <c r="B8" t="s">
        <v>3</v>
      </c>
      <c r="D8" s="19">
        <v>8</v>
      </c>
      <c r="E8" s="19">
        <v>9</v>
      </c>
      <c r="F8" s="19">
        <v>15.31</v>
      </c>
      <c r="G8" s="19">
        <v>11.68</v>
      </c>
      <c r="H8" s="16"/>
      <c r="I8" s="16"/>
      <c r="J8" s="16"/>
      <c r="K8" s="16"/>
      <c r="L8" s="16"/>
      <c r="M8" s="19"/>
      <c r="N8" s="19"/>
      <c r="O8" s="19"/>
      <c r="P8" s="16">
        <v>4.4768695075443548</v>
      </c>
      <c r="Q8" s="16">
        <v>4.3773835184878136</v>
      </c>
      <c r="R8" s="16">
        <v>4.3276405239595421</v>
      </c>
      <c r="S8" s="19"/>
      <c r="T8" s="19">
        <v>7.048</v>
      </c>
      <c r="U8" s="19">
        <v>5.97</v>
      </c>
      <c r="V8" s="19"/>
      <c r="W8" s="19"/>
      <c r="X8" s="19"/>
      <c r="Y8" s="19"/>
      <c r="Z8" s="19">
        <v>5.8</v>
      </c>
      <c r="AA8" s="19">
        <v>7.7</v>
      </c>
      <c r="AB8" s="19"/>
      <c r="AC8" s="19"/>
      <c r="AD8" s="19">
        <v>5.76</v>
      </c>
      <c r="AE8" s="19"/>
      <c r="AF8" s="19"/>
      <c r="AG8" s="16"/>
      <c r="AH8" s="16">
        <v>9.2853589786105122</v>
      </c>
      <c r="AI8" s="19"/>
      <c r="AJ8" s="16">
        <v>5.3722434090532261</v>
      </c>
      <c r="AK8" s="16">
        <v>5.3225004145249546</v>
      </c>
      <c r="AL8" s="16">
        <v>5.5</v>
      </c>
      <c r="AM8" s="16">
        <v>5.21</v>
      </c>
      <c r="AN8" s="16">
        <v>4.62</v>
      </c>
      <c r="AO8" s="16">
        <v>4.84</v>
      </c>
      <c r="AP8" s="16">
        <v>5.14</v>
      </c>
      <c r="AQ8" s="16">
        <v>4.8084894710661583</v>
      </c>
      <c r="AR8" s="16"/>
      <c r="AS8" s="16">
        <v>4.28</v>
      </c>
      <c r="AT8" s="16">
        <v>4.1286685458464607</v>
      </c>
      <c r="AU8" s="19">
        <v>7.44</v>
      </c>
      <c r="AV8" s="19">
        <v>5.01</v>
      </c>
      <c r="AW8" s="19">
        <v>5.01</v>
      </c>
      <c r="AX8" s="19"/>
      <c r="AY8" s="19"/>
      <c r="AZ8" s="19">
        <v>4.43</v>
      </c>
      <c r="BA8" s="19"/>
      <c r="BB8" s="19">
        <v>5.86</v>
      </c>
      <c r="BC8" s="19">
        <v>12.85</v>
      </c>
      <c r="BD8" s="19">
        <v>12.68</v>
      </c>
      <c r="BE8" s="19"/>
      <c r="BF8" s="19">
        <v>15.37</v>
      </c>
      <c r="BG8" s="19">
        <v>17.52</v>
      </c>
      <c r="BH8" s="19"/>
      <c r="BI8" s="19"/>
      <c r="BJ8" s="19">
        <v>7.1</v>
      </c>
      <c r="BK8" s="19">
        <v>6.53</v>
      </c>
      <c r="BL8" s="19"/>
      <c r="BM8" s="19">
        <v>6.53</v>
      </c>
      <c r="BN8" s="19"/>
      <c r="BO8" s="19">
        <v>3.92</v>
      </c>
      <c r="BP8" s="19">
        <v>4.24</v>
      </c>
      <c r="BQ8" s="19">
        <v>3.92</v>
      </c>
      <c r="BR8" s="19"/>
      <c r="BS8" s="16">
        <v>2.8021886917592438</v>
      </c>
      <c r="BT8" s="19"/>
      <c r="BU8" s="19"/>
      <c r="BV8" s="19">
        <v>4.83</v>
      </c>
      <c r="BW8" s="19"/>
      <c r="BX8" s="19">
        <v>4.97</v>
      </c>
      <c r="BY8" s="19"/>
      <c r="BZ8" s="19"/>
      <c r="CA8" s="19">
        <v>7.09</v>
      </c>
      <c r="CB8" s="19">
        <v>6.08</v>
      </c>
      <c r="CC8" s="19"/>
      <c r="CD8" s="19">
        <v>7.55</v>
      </c>
      <c r="CE8" s="19"/>
      <c r="CF8" s="19">
        <v>4.0599999999999996</v>
      </c>
      <c r="CG8" s="19"/>
      <c r="CH8" s="19">
        <v>6.15</v>
      </c>
      <c r="CI8" s="19"/>
      <c r="CJ8" s="19">
        <v>16.61</v>
      </c>
      <c r="CK8" s="19">
        <v>16.84</v>
      </c>
      <c r="CL8" s="19">
        <v>15.73</v>
      </c>
      <c r="CM8" s="19"/>
      <c r="CN8" s="19">
        <v>5.79</v>
      </c>
      <c r="CO8" s="19">
        <v>5.08</v>
      </c>
      <c r="CP8" s="16">
        <v>4.228154534903001</v>
      </c>
      <c r="CQ8" s="16"/>
      <c r="CR8" s="16">
        <v>4.1120875476703702</v>
      </c>
      <c r="CS8" s="16">
        <v>3.9794395622616481</v>
      </c>
      <c r="CT8" s="16">
        <v>3.9794395622616481</v>
      </c>
      <c r="CU8" s="16"/>
      <c r="CV8" s="16">
        <v>4.1286685458464607</v>
      </c>
      <c r="CW8" s="16">
        <v>3.9794395622616481</v>
      </c>
      <c r="CX8" s="16">
        <v>4.1452495440225503</v>
      </c>
      <c r="CY8" s="16">
        <v>3.9794395622616481</v>
      </c>
      <c r="CZ8" s="16">
        <v>3.614657602387664</v>
      </c>
      <c r="DA8" s="16">
        <v>4.3110595257834525</v>
      </c>
      <c r="DB8" s="16">
        <v>4.0623445531420996</v>
      </c>
      <c r="DC8" s="19"/>
      <c r="DD8" s="19">
        <v>7.4</v>
      </c>
      <c r="DE8" s="19">
        <v>5.58</v>
      </c>
      <c r="DF8" s="19">
        <v>6.51</v>
      </c>
      <c r="DG8" s="19">
        <v>6.9</v>
      </c>
      <c r="DH8" s="19">
        <v>6.55</v>
      </c>
      <c r="DI8" s="19">
        <v>5.47</v>
      </c>
      <c r="DJ8" s="19">
        <v>5.4</v>
      </c>
      <c r="DK8" s="19">
        <v>5.37</v>
      </c>
      <c r="DL8" s="19"/>
      <c r="DM8" s="19"/>
      <c r="DN8" s="19"/>
      <c r="DO8" s="19"/>
    </row>
    <row r="9" spans="1:122" x14ac:dyDescent="0.25">
      <c r="B9" t="s">
        <v>4</v>
      </c>
      <c r="D9" s="19">
        <v>15.2</v>
      </c>
      <c r="E9" s="19">
        <v>16.7</v>
      </c>
      <c r="F9" s="19">
        <v>12.4</v>
      </c>
      <c r="G9" s="19">
        <v>13.98</v>
      </c>
      <c r="H9" s="16">
        <v>13.320383999999999</v>
      </c>
      <c r="I9" s="16">
        <v>14.663616000000001</v>
      </c>
      <c r="J9" s="16">
        <v>12.340944</v>
      </c>
      <c r="K9" s="16">
        <v>12.564816</v>
      </c>
      <c r="L9" s="16">
        <v>13.614216000000001</v>
      </c>
      <c r="M9" s="19"/>
      <c r="N9" s="19"/>
      <c r="O9" s="19">
        <v>16.3</v>
      </c>
      <c r="P9" s="16">
        <v>15.3912</v>
      </c>
      <c r="Q9" s="16">
        <v>16.090800000000002</v>
      </c>
      <c r="R9" s="16">
        <v>16.650480000000002</v>
      </c>
      <c r="S9" s="19"/>
      <c r="T9" s="19">
        <v>15.95</v>
      </c>
      <c r="U9" s="19">
        <v>15.11</v>
      </c>
      <c r="V9" s="19">
        <v>15</v>
      </c>
      <c r="W9" s="19">
        <v>15.1</v>
      </c>
      <c r="X9" s="19">
        <v>14.9</v>
      </c>
      <c r="Y9" s="19">
        <v>14.8</v>
      </c>
      <c r="Z9" s="19">
        <v>15.3</v>
      </c>
      <c r="AA9" s="19">
        <v>15.5</v>
      </c>
      <c r="AB9" s="19"/>
      <c r="AC9" s="19"/>
      <c r="AD9" s="19">
        <v>15.86</v>
      </c>
      <c r="AE9" s="19"/>
      <c r="AF9" s="19"/>
      <c r="AG9" s="16">
        <v>18.749279999999999</v>
      </c>
      <c r="AH9" s="16">
        <v>19.588799999999999</v>
      </c>
      <c r="AI9" s="16"/>
      <c r="AJ9" s="16">
        <v>16.370639999999998</v>
      </c>
      <c r="AK9" s="16">
        <v>17.350080000000002</v>
      </c>
      <c r="AL9" s="16">
        <v>17.100000000000001</v>
      </c>
      <c r="AM9" s="16">
        <v>16.5</v>
      </c>
      <c r="AN9" s="16">
        <v>18.440000000000001</v>
      </c>
      <c r="AO9" s="16">
        <v>17.239999999999998</v>
      </c>
      <c r="AP9" s="16">
        <v>17.399999999999999</v>
      </c>
      <c r="AQ9" s="16">
        <v>19.868639999999999</v>
      </c>
      <c r="AR9" s="16"/>
      <c r="AS9" s="16">
        <v>18.47</v>
      </c>
      <c r="AT9" s="16">
        <v>16.650480000000002</v>
      </c>
      <c r="AU9" s="19">
        <v>13.8</v>
      </c>
      <c r="AV9" s="19">
        <v>16.100000000000001</v>
      </c>
      <c r="AW9" s="19">
        <v>16.100000000000001</v>
      </c>
      <c r="AX9" s="19"/>
      <c r="AY9" s="19"/>
      <c r="AZ9" s="19">
        <v>15.3</v>
      </c>
      <c r="BA9" s="19"/>
      <c r="BB9" s="19">
        <v>15.9</v>
      </c>
      <c r="BC9" s="19">
        <v>13.06</v>
      </c>
      <c r="BD9" s="19">
        <v>14.03</v>
      </c>
      <c r="BE9" s="19"/>
      <c r="BF9" s="19">
        <v>12.37</v>
      </c>
      <c r="BG9" s="19">
        <v>11.38</v>
      </c>
      <c r="BH9" s="19">
        <v>12.6</v>
      </c>
      <c r="BI9" s="19"/>
      <c r="BJ9" s="19">
        <v>16.2</v>
      </c>
      <c r="BK9" s="19">
        <v>16.100000000000001</v>
      </c>
      <c r="BL9" s="19">
        <v>15.67</v>
      </c>
      <c r="BM9" s="19">
        <v>16.100000000000001</v>
      </c>
      <c r="BN9" s="19">
        <v>16.207000000000001</v>
      </c>
      <c r="BO9" s="19">
        <v>17</v>
      </c>
      <c r="BP9" s="19">
        <v>17.100000000000001</v>
      </c>
      <c r="BQ9" s="19">
        <v>17</v>
      </c>
      <c r="BR9" s="19">
        <v>16.3</v>
      </c>
      <c r="BS9" s="16">
        <v>17.629919999999998</v>
      </c>
      <c r="BT9" s="19">
        <v>16.8</v>
      </c>
      <c r="BU9" s="19">
        <v>17.5</v>
      </c>
      <c r="BV9" s="19">
        <v>16.5</v>
      </c>
      <c r="BW9" s="19">
        <v>15.5</v>
      </c>
      <c r="BX9" s="19">
        <v>16.899999999999999</v>
      </c>
      <c r="BY9" s="19">
        <v>15.4</v>
      </c>
      <c r="BZ9" s="19">
        <v>15.6</v>
      </c>
      <c r="CA9" s="19">
        <v>14.8</v>
      </c>
      <c r="CB9" s="19">
        <v>15.9</v>
      </c>
      <c r="CC9" s="19">
        <v>16.100000000000001</v>
      </c>
      <c r="CD9" s="19">
        <v>15.5</v>
      </c>
      <c r="CE9" s="19">
        <v>16.2</v>
      </c>
      <c r="CF9" s="19">
        <v>17.3</v>
      </c>
      <c r="CG9" s="19"/>
      <c r="CH9" s="19">
        <v>16.100000000000001</v>
      </c>
      <c r="CI9" s="19">
        <v>16.8</v>
      </c>
      <c r="CJ9" s="19">
        <v>12.07</v>
      </c>
      <c r="CK9" s="19">
        <v>11.4</v>
      </c>
      <c r="CL9" s="19">
        <v>13.3</v>
      </c>
      <c r="CM9" s="19">
        <v>16.600000000000001</v>
      </c>
      <c r="CN9" s="19">
        <v>16.600000000000001</v>
      </c>
      <c r="CO9" s="19">
        <v>16.8</v>
      </c>
      <c r="CP9" s="16">
        <v>16.930319999999998</v>
      </c>
      <c r="CQ9" s="16">
        <v>17.2</v>
      </c>
      <c r="CR9" s="16">
        <v>16.790399999999998</v>
      </c>
      <c r="CS9" s="16">
        <v>16.650480000000002</v>
      </c>
      <c r="CT9" s="16">
        <v>16.650480000000002</v>
      </c>
      <c r="CU9" s="16">
        <v>16.600000000000001</v>
      </c>
      <c r="CV9" s="16">
        <v>16.958303999999998</v>
      </c>
      <c r="CW9" s="16">
        <v>16.790399999999998</v>
      </c>
      <c r="CX9" s="16">
        <v>16.790399999999998</v>
      </c>
      <c r="CY9" s="16">
        <v>17.070239999999998</v>
      </c>
      <c r="CZ9" s="16">
        <v>17.350080000000002</v>
      </c>
      <c r="DA9" s="16">
        <v>16.930319999999998</v>
      </c>
      <c r="DB9" s="16">
        <v>16.930319999999998</v>
      </c>
      <c r="DC9" s="19">
        <v>16.3</v>
      </c>
      <c r="DD9" s="19">
        <v>17.100000000000001</v>
      </c>
      <c r="DE9" s="19">
        <v>17.2</v>
      </c>
      <c r="DF9" s="19">
        <v>15.7</v>
      </c>
      <c r="DG9" s="19">
        <v>15.9</v>
      </c>
      <c r="DH9" s="19">
        <v>16.100000000000001</v>
      </c>
      <c r="DI9" s="19">
        <v>16.2</v>
      </c>
      <c r="DJ9" s="19">
        <v>16.2</v>
      </c>
      <c r="DK9" s="19">
        <v>16.2</v>
      </c>
      <c r="DL9" s="19">
        <v>16.7</v>
      </c>
      <c r="DM9" s="19">
        <v>17.600000000000001</v>
      </c>
      <c r="DN9" s="19">
        <v>16.3</v>
      </c>
      <c r="DO9" s="19">
        <v>15.8</v>
      </c>
    </row>
    <row r="10" spans="1:122" x14ac:dyDescent="0.25">
      <c r="B10" t="s">
        <v>5</v>
      </c>
      <c r="D10" s="19">
        <v>0.31</v>
      </c>
      <c r="E10" s="19">
        <v>0.31</v>
      </c>
      <c r="F10" s="19">
        <v>0.2</v>
      </c>
      <c r="G10" s="19">
        <v>0.22</v>
      </c>
      <c r="H10" s="16">
        <v>0.24654920000000002</v>
      </c>
      <c r="I10" s="16">
        <v>0.2650168</v>
      </c>
      <c r="J10" s="16">
        <v>0.23131680000000002</v>
      </c>
      <c r="K10" s="16">
        <v>0.21851080000000001</v>
      </c>
      <c r="L10" s="16">
        <v>0.30734400000000001</v>
      </c>
      <c r="M10" s="19"/>
      <c r="N10" s="19">
        <v>0.3</v>
      </c>
      <c r="O10" s="19">
        <v>0.35499999999999998</v>
      </c>
      <c r="P10" s="16">
        <v>0.32217200000000001</v>
      </c>
      <c r="Q10" s="16">
        <v>0.32881199999999999</v>
      </c>
      <c r="R10" s="16">
        <v>0.33300959999999996</v>
      </c>
      <c r="S10" s="19"/>
      <c r="T10" s="19">
        <v>0.32500000000000001</v>
      </c>
      <c r="U10" s="19">
        <v>0.315</v>
      </c>
      <c r="V10" s="19">
        <v>0.32400000000000001</v>
      </c>
      <c r="W10" s="19">
        <v>0.33400000000000002</v>
      </c>
      <c r="X10" s="19">
        <v>0.33100000000000002</v>
      </c>
      <c r="Y10" s="19">
        <v>0.33100000000000002</v>
      </c>
      <c r="Z10" s="19">
        <v>0.34</v>
      </c>
      <c r="AA10" s="19">
        <v>0.32</v>
      </c>
      <c r="AB10" s="19">
        <v>0.33700000000000002</v>
      </c>
      <c r="AC10" s="19">
        <v>0.33700000000000002</v>
      </c>
      <c r="AD10" s="19">
        <v>0.3</v>
      </c>
      <c r="AE10" s="19"/>
      <c r="AF10" s="19"/>
      <c r="AG10" s="16">
        <v>0.35452400000000006</v>
      </c>
      <c r="AH10" s="16">
        <v>0.386876</v>
      </c>
      <c r="AI10" s="16"/>
      <c r="AJ10" s="16">
        <v>0.34913200000000005</v>
      </c>
      <c r="AK10" s="16">
        <v>0.33026</v>
      </c>
      <c r="AL10" s="19">
        <v>0.35</v>
      </c>
      <c r="AM10" s="19">
        <v>0.35</v>
      </c>
      <c r="AN10" s="19">
        <v>0.34</v>
      </c>
      <c r="AO10" s="19">
        <v>0.38700000000000001</v>
      </c>
      <c r="AP10" s="19">
        <v>0.32</v>
      </c>
      <c r="AQ10" s="16">
        <v>0.31678000000000001</v>
      </c>
      <c r="AR10" s="19"/>
      <c r="AS10" s="19">
        <v>0.26</v>
      </c>
      <c r="AT10" s="16">
        <v>0.38013599999999997</v>
      </c>
      <c r="AU10" s="19">
        <v>0.26</v>
      </c>
      <c r="AV10" s="19">
        <v>0.28799999999999998</v>
      </c>
      <c r="AW10" s="19">
        <v>0.28799999999999998</v>
      </c>
      <c r="AX10" s="19"/>
      <c r="AY10" s="19"/>
      <c r="AZ10" s="19"/>
      <c r="BA10" s="19"/>
      <c r="BB10" s="19">
        <v>0.28299999999999997</v>
      </c>
      <c r="BC10" s="19">
        <v>0.28999999999999998</v>
      </c>
      <c r="BD10" s="19">
        <v>0.25</v>
      </c>
      <c r="BE10" s="19">
        <v>0.46</v>
      </c>
      <c r="BF10" s="19">
        <v>0.2</v>
      </c>
      <c r="BG10" s="19">
        <v>0.18</v>
      </c>
      <c r="BH10" s="19">
        <v>0.23599999999999999</v>
      </c>
      <c r="BI10" s="19"/>
      <c r="BJ10" s="19">
        <v>0.35</v>
      </c>
      <c r="BK10" s="19">
        <v>0.28000000000000003</v>
      </c>
      <c r="BL10" s="19">
        <v>0.34</v>
      </c>
      <c r="BM10" s="19">
        <v>0.28199999999999997</v>
      </c>
      <c r="BN10" s="19">
        <v>2.5</v>
      </c>
      <c r="BO10" s="19">
        <v>0.24</v>
      </c>
      <c r="BP10" s="19">
        <v>0.32500000000000001</v>
      </c>
      <c r="BQ10" s="19">
        <v>0.24</v>
      </c>
      <c r="BR10" s="19">
        <v>0.32800000000000001</v>
      </c>
      <c r="BS10" s="16">
        <v>0.30599600000000005</v>
      </c>
      <c r="BT10" s="19">
        <v>0.32600000000000001</v>
      </c>
      <c r="BU10" s="19">
        <v>0.37</v>
      </c>
      <c r="BV10" s="19">
        <v>0.39</v>
      </c>
      <c r="BW10" s="19">
        <v>0.33600000000000002</v>
      </c>
      <c r="BX10" s="19">
        <v>0.34</v>
      </c>
      <c r="BY10" s="19">
        <v>0.314</v>
      </c>
      <c r="BZ10" s="19">
        <v>0.33700000000000002</v>
      </c>
      <c r="CA10" s="19">
        <v>0.37</v>
      </c>
      <c r="CB10" s="19">
        <v>0.36</v>
      </c>
      <c r="CC10" s="19">
        <v>0.35699999999999998</v>
      </c>
      <c r="CD10" s="19">
        <v>0.33</v>
      </c>
      <c r="CE10" s="19">
        <v>0.33600000000000002</v>
      </c>
      <c r="CF10" s="19">
        <v>0.36</v>
      </c>
      <c r="CG10" s="19">
        <v>0.47</v>
      </c>
      <c r="CH10" s="19">
        <v>0.34</v>
      </c>
      <c r="CI10" s="19">
        <v>0.33</v>
      </c>
      <c r="CJ10" s="19">
        <v>0.22</v>
      </c>
      <c r="CK10" s="19">
        <v>0.24</v>
      </c>
      <c r="CL10" s="19">
        <v>0.21</v>
      </c>
      <c r="CM10" s="19">
        <v>0.29799999999999999</v>
      </c>
      <c r="CN10" s="19">
        <v>0.36</v>
      </c>
      <c r="CO10" s="19">
        <v>0.34</v>
      </c>
      <c r="CP10" s="16">
        <v>0.32621600000000001</v>
      </c>
      <c r="CQ10" s="16"/>
      <c r="CR10" s="16">
        <v>0.32217200000000001</v>
      </c>
      <c r="CS10" s="16">
        <v>0.31138800000000005</v>
      </c>
      <c r="CT10" s="16">
        <v>0.30734400000000001</v>
      </c>
      <c r="CU10" s="16">
        <v>0.32</v>
      </c>
      <c r="CV10" s="16">
        <v>0.31408400000000003</v>
      </c>
      <c r="CW10" s="16">
        <v>0.21702800000000003</v>
      </c>
      <c r="CX10" s="16">
        <v>0.31812800000000002</v>
      </c>
      <c r="CY10" s="16">
        <v>0.31947599999999998</v>
      </c>
      <c r="CZ10" s="16">
        <v>0.30330000000000001</v>
      </c>
      <c r="DA10" s="16">
        <v>0.301952</v>
      </c>
      <c r="DB10" s="16">
        <v>0.301952</v>
      </c>
      <c r="DC10" s="19">
        <v>0.33400000000000002</v>
      </c>
      <c r="DD10" s="19">
        <v>0.33200000000000002</v>
      </c>
      <c r="DE10" s="19">
        <v>0.36</v>
      </c>
      <c r="DF10" s="19">
        <v>0.371</v>
      </c>
      <c r="DG10" s="19">
        <v>0.35</v>
      </c>
      <c r="DH10" s="19">
        <v>0.36</v>
      </c>
      <c r="DI10" s="19">
        <v>0.71</v>
      </c>
      <c r="DJ10" s="19">
        <v>0.70199999999999996</v>
      </c>
      <c r="DK10" s="19">
        <v>0.7</v>
      </c>
      <c r="DL10" s="19">
        <v>0.32800000000000001</v>
      </c>
      <c r="DM10" s="19">
        <v>0.32800000000000001</v>
      </c>
      <c r="DN10" s="19">
        <v>0.33700000000000002</v>
      </c>
      <c r="DO10" s="19">
        <v>0.32500000000000001</v>
      </c>
    </row>
    <row r="11" spans="1:122" x14ac:dyDescent="0.25">
      <c r="B11" t="s">
        <v>6</v>
      </c>
      <c r="D11">
        <v>2.5000000000000001E-2</v>
      </c>
      <c r="E11">
        <v>0.02</v>
      </c>
      <c r="F11">
        <v>0.01</v>
      </c>
      <c r="G11">
        <v>0.01</v>
      </c>
      <c r="H11" s="9"/>
      <c r="I11" s="9"/>
      <c r="J11" s="9"/>
      <c r="K11" s="9"/>
      <c r="L11" s="9"/>
      <c r="N11">
        <v>2.1000000000000001E-2</v>
      </c>
      <c r="P11" s="16">
        <v>3.4933399999999996E-2</v>
      </c>
      <c r="Q11" s="16">
        <v>3.9751799999999997E-2</v>
      </c>
      <c r="R11" s="16">
        <v>2.6501199999999996E-2</v>
      </c>
      <c r="T11">
        <v>3.5000000000000003E-2</v>
      </c>
      <c r="U11">
        <v>2.8000000000000001E-2</v>
      </c>
      <c r="V11">
        <v>2.5000000000000001E-2</v>
      </c>
      <c r="W11">
        <v>2.7E-2</v>
      </c>
      <c r="X11">
        <v>2.3E-2</v>
      </c>
      <c r="Y11">
        <v>2.3E-2</v>
      </c>
      <c r="Z11">
        <v>2.8000000000000001E-2</v>
      </c>
      <c r="AA11">
        <v>2.5999999999999999E-2</v>
      </c>
      <c r="AB11">
        <v>2.9000000000000001E-2</v>
      </c>
      <c r="AC11">
        <v>2.9000000000000001E-2</v>
      </c>
      <c r="AD11">
        <v>2.8000000000000001E-2</v>
      </c>
      <c r="AG11" s="16">
        <v>2.6621659999999998E-2</v>
      </c>
      <c r="AH11" s="16">
        <v>1.5659799999999998E-2</v>
      </c>
      <c r="AJ11" s="16">
        <v>6.7457599999999993E-2</v>
      </c>
      <c r="AK11" s="16">
        <v>0.11458000000000002</v>
      </c>
      <c r="AL11">
        <v>5.1999999999999998E-2</v>
      </c>
      <c r="AM11">
        <v>0.05</v>
      </c>
      <c r="AN11">
        <v>0.09</v>
      </c>
      <c r="AO11">
        <v>7.6999999999999999E-2</v>
      </c>
      <c r="AP11">
        <v>7.0000000000000007E-2</v>
      </c>
      <c r="AQ11" s="16">
        <v>8.8968000000000005E-2</v>
      </c>
      <c r="AS11">
        <v>3.5000000000000003E-2</v>
      </c>
      <c r="AT11" s="16">
        <v>4.0440000000000004E-2</v>
      </c>
      <c r="AU11">
        <v>0.02</v>
      </c>
      <c r="AV11">
        <v>2.3E-2</v>
      </c>
      <c r="AW11">
        <v>2.3E-2</v>
      </c>
      <c r="BB11">
        <v>3.1E-2</v>
      </c>
      <c r="BC11">
        <v>0.02</v>
      </c>
      <c r="BD11">
        <v>0.04</v>
      </c>
      <c r="BJ11">
        <v>3.9E-2</v>
      </c>
      <c r="BK11">
        <v>7.0000000000000007E-2</v>
      </c>
      <c r="BL11">
        <v>0.05</v>
      </c>
      <c r="BM11">
        <v>7.0000000000000007E-2</v>
      </c>
      <c r="BN11">
        <v>0.38</v>
      </c>
      <c r="BO11">
        <v>0.08</v>
      </c>
      <c r="BP11">
        <v>2.5000000000000001E-2</v>
      </c>
      <c r="BQ11">
        <v>0.08</v>
      </c>
      <c r="BS11" s="16">
        <v>2.0478199999999998E-2</v>
      </c>
      <c r="BV11">
        <v>0.04</v>
      </c>
      <c r="BX11">
        <v>0.01</v>
      </c>
      <c r="CA11">
        <v>0.04</v>
      </c>
      <c r="CB11">
        <v>0.02</v>
      </c>
      <c r="CD11">
        <v>0.04</v>
      </c>
      <c r="CF11">
        <v>0.01</v>
      </c>
      <c r="CJ11">
        <v>0.01</v>
      </c>
      <c r="CK11">
        <v>0.01</v>
      </c>
      <c r="CL11">
        <v>0.02</v>
      </c>
      <c r="CN11">
        <v>0.01</v>
      </c>
      <c r="CO11">
        <v>0.01</v>
      </c>
      <c r="CP11" s="16">
        <v>3.8547199999999997E-2</v>
      </c>
      <c r="CQ11" s="16"/>
      <c r="CR11" s="16">
        <v>3.9751799999999997E-2</v>
      </c>
      <c r="CS11" s="16">
        <v>3.7342599999999997E-2</v>
      </c>
      <c r="CT11" s="16">
        <v>3.7342599999999997E-2</v>
      </c>
      <c r="CU11" s="16"/>
      <c r="CV11" s="16">
        <v>3.3728799999999996E-2</v>
      </c>
      <c r="CW11" s="16">
        <v>3.1319599999999996E-2</v>
      </c>
      <c r="CX11" s="16">
        <v>3.4933399999999996E-2</v>
      </c>
      <c r="CY11" s="16">
        <v>3.8547199999999997E-2</v>
      </c>
      <c r="CZ11" s="16">
        <v>3.3728799999999996E-2</v>
      </c>
      <c r="DA11" s="16">
        <v>3.7342599999999997E-2</v>
      </c>
      <c r="DB11" s="16">
        <v>3.6137999999999997E-2</v>
      </c>
      <c r="DD11">
        <v>2.1000000000000001E-2</v>
      </c>
      <c r="DE11">
        <v>7.0900000000000005E-2</v>
      </c>
      <c r="DF11">
        <v>3.61E-2</v>
      </c>
      <c r="DG11">
        <v>0.02</v>
      </c>
      <c r="DH11">
        <v>0.02</v>
      </c>
      <c r="DI11">
        <v>0.03</v>
      </c>
      <c r="DJ11">
        <v>0.04</v>
      </c>
      <c r="DK11">
        <v>0.04</v>
      </c>
    </row>
    <row r="12" spans="1:122" s="9" customFormat="1" x14ac:dyDescent="0.25">
      <c r="BL12" s="16"/>
      <c r="DR12"/>
    </row>
    <row r="13" spans="1:122" x14ac:dyDescent="0.25">
      <c r="A13" t="s">
        <v>157</v>
      </c>
      <c r="B13" t="s">
        <v>7</v>
      </c>
      <c r="D13">
        <v>9.5</v>
      </c>
      <c r="E13">
        <v>9</v>
      </c>
      <c r="F13">
        <v>8.5</v>
      </c>
      <c r="G13">
        <v>6.1</v>
      </c>
      <c r="H13">
        <v>9.26</v>
      </c>
      <c r="I13">
        <v>7.9</v>
      </c>
      <c r="J13">
        <v>7.6</v>
      </c>
      <c r="K13">
        <v>9.2799999999999994</v>
      </c>
      <c r="L13">
        <v>6.38</v>
      </c>
      <c r="N13">
        <v>7.81</v>
      </c>
      <c r="O13">
        <v>7.75</v>
      </c>
      <c r="P13">
        <v>7.2</v>
      </c>
      <c r="Q13">
        <v>7.2</v>
      </c>
      <c r="R13">
        <v>7.4</v>
      </c>
      <c r="T13">
        <v>16.5</v>
      </c>
      <c r="U13">
        <v>12.5</v>
      </c>
      <c r="V13">
        <v>12.87</v>
      </c>
      <c r="W13">
        <v>13.78</v>
      </c>
      <c r="X13">
        <v>14.02</v>
      </c>
      <c r="Y13">
        <v>12.82</v>
      </c>
      <c r="Z13">
        <v>13.5</v>
      </c>
      <c r="AA13">
        <v>12.7</v>
      </c>
      <c r="AB13">
        <v>12.6</v>
      </c>
      <c r="AC13">
        <v>12</v>
      </c>
      <c r="AD13">
        <v>11.7</v>
      </c>
      <c r="AG13">
        <v>5.5</v>
      </c>
      <c r="AH13">
        <v>5.8</v>
      </c>
      <c r="AJ13">
        <v>8.4</v>
      </c>
      <c r="AK13">
        <v>8</v>
      </c>
      <c r="AL13">
        <v>7.67</v>
      </c>
      <c r="AM13">
        <v>7.85</v>
      </c>
      <c r="AN13">
        <v>5.99</v>
      </c>
      <c r="AO13">
        <v>5.69</v>
      </c>
      <c r="AP13">
        <v>5.4</v>
      </c>
      <c r="AQ13">
        <v>6.4</v>
      </c>
      <c r="AS13">
        <v>6.93</v>
      </c>
      <c r="AT13">
        <v>7.1</v>
      </c>
      <c r="AU13">
        <v>14.3</v>
      </c>
      <c r="AV13">
        <v>12.6</v>
      </c>
      <c r="AW13">
        <v>12.6</v>
      </c>
      <c r="AX13">
        <v>11.2</v>
      </c>
      <c r="AY13">
        <v>14.6</v>
      </c>
      <c r="AZ13">
        <v>14.6</v>
      </c>
      <c r="BA13">
        <v>11.2</v>
      </c>
      <c r="BB13">
        <v>14.6</v>
      </c>
      <c r="BD13">
        <v>8.5</v>
      </c>
      <c r="BE13">
        <v>5.3</v>
      </c>
      <c r="BH13">
        <v>7.91</v>
      </c>
      <c r="BJ13">
        <v>9.82</v>
      </c>
      <c r="BK13">
        <v>10.199999999999999</v>
      </c>
      <c r="BL13">
        <v>9.8000000000000007</v>
      </c>
      <c r="BM13">
        <v>10.199999999999999</v>
      </c>
      <c r="BN13">
        <v>8.6999999999999993</v>
      </c>
      <c r="BO13">
        <v>7.9</v>
      </c>
      <c r="BP13">
        <v>7.73</v>
      </c>
      <c r="BQ13">
        <v>10.199999999999999</v>
      </c>
      <c r="BR13">
        <v>7.97</v>
      </c>
      <c r="BS13" s="9"/>
      <c r="BT13">
        <v>4.8</v>
      </c>
      <c r="BU13">
        <v>8.26</v>
      </c>
      <c r="BV13">
        <v>9.9700000000000006</v>
      </c>
      <c r="BW13">
        <v>8.82</v>
      </c>
      <c r="BX13">
        <v>5.42</v>
      </c>
      <c r="BY13">
        <v>4.87</v>
      </c>
      <c r="BZ13">
        <v>9.26</v>
      </c>
      <c r="CA13">
        <v>9.3000000000000007</v>
      </c>
      <c r="CB13">
        <v>7.2</v>
      </c>
      <c r="CC13">
        <v>4.6900000000000004</v>
      </c>
      <c r="CD13">
        <v>5.8</v>
      </c>
      <c r="CE13">
        <v>4.8499999999999996</v>
      </c>
      <c r="CF13">
        <v>5.6</v>
      </c>
      <c r="CG13">
        <v>10.3</v>
      </c>
      <c r="CH13">
        <v>5.3</v>
      </c>
      <c r="CI13">
        <v>4.8099999999999996</v>
      </c>
      <c r="CJ13">
        <v>5.6</v>
      </c>
      <c r="CK13">
        <v>7.4</v>
      </c>
      <c r="CL13">
        <v>3.2</v>
      </c>
      <c r="CM13">
        <v>4.62</v>
      </c>
      <c r="CN13">
        <v>5.2</v>
      </c>
      <c r="CO13">
        <v>5.3</v>
      </c>
      <c r="CP13">
        <v>8.3000000000000007</v>
      </c>
      <c r="CQ13">
        <v>7.71</v>
      </c>
      <c r="CR13">
        <v>7.5</v>
      </c>
      <c r="CS13">
        <v>7.9</v>
      </c>
      <c r="CT13">
        <v>7.4</v>
      </c>
      <c r="CU13">
        <v>7.14</v>
      </c>
      <c r="CV13">
        <v>7.6</v>
      </c>
      <c r="CW13">
        <v>7.5</v>
      </c>
      <c r="CX13">
        <v>7.8</v>
      </c>
      <c r="CY13">
        <v>7.8</v>
      </c>
      <c r="CZ13">
        <v>7.1</v>
      </c>
      <c r="DA13">
        <v>7.7</v>
      </c>
      <c r="DB13">
        <v>7.6</v>
      </c>
      <c r="DC13">
        <v>4.84</v>
      </c>
      <c r="DD13">
        <v>4.74</v>
      </c>
      <c r="DG13">
        <v>6.5</v>
      </c>
      <c r="DH13">
        <v>5.9</v>
      </c>
      <c r="DI13">
        <v>24.8</v>
      </c>
      <c r="DJ13">
        <v>3.89</v>
      </c>
      <c r="DK13">
        <v>3.89</v>
      </c>
      <c r="DL13">
        <v>4.87</v>
      </c>
      <c r="DM13">
        <v>4.45</v>
      </c>
      <c r="DN13">
        <v>4.7699999999999996</v>
      </c>
      <c r="DO13">
        <v>4.3499999999999996</v>
      </c>
    </row>
    <row r="14" spans="1:122" x14ac:dyDescent="0.25">
      <c r="B14" t="s">
        <v>38</v>
      </c>
      <c r="D14">
        <v>25</v>
      </c>
      <c r="E14">
        <v>25</v>
      </c>
      <c r="F14">
        <v>24</v>
      </c>
      <c r="G14">
        <v>16</v>
      </c>
      <c r="P14">
        <v>29</v>
      </c>
      <c r="Q14">
        <v>19</v>
      </c>
      <c r="R14">
        <v>17</v>
      </c>
      <c r="T14">
        <v>39</v>
      </c>
      <c r="U14">
        <v>30</v>
      </c>
      <c r="Z14">
        <v>30</v>
      </c>
      <c r="AA14">
        <v>24</v>
      </c>
      <c r="AJ14">
        <v>10</v>
      </c>
      <c r="AK14">
        <v>26</v>
      </c>
      <c r="AO14">
        <v>18.100000000000001</v>
      </c>
      <c r="AQ14">
        <v>23</v>
      </c>
      <c r="AR14" s="9"/>
      <c r="AT14">
        <v>16</v>
      </c>
      <c r="BL14">
        <v>23</v>
      </c>
      <c r="BS14">
        <v>19</v>
      </c>
      <c r="CJ14">
        <v>19</v>
      </c>
      <c r="CK14">
        <v>22</v>
      </c>
      <c r="CL14">
        <v>15</v>
      </c>
      <c r="CP14">
        <v>16</v>
      </c>
      <c r="CR14">
        <v>18</v>
      </c>
      <c r="CS14">
        <v>15</v>
      </c>
      <c r="CT14">
        <v>15</v>
      </c>
      <c r="CV14">
        <v>20</v>
      </c>
      <c r="CW14">
        <v>20</v>
      </c>
      <c r="CX14">
        <v>18</v>
      </c>
      <c r="CY14">
        <v>23</v>
      </c>
      <c r="CZ14">
        <v>18</v>
      </c>
      <c r="DA14">
        <v>22</v>
      </c>
      <c r="DB14">
        <v>19</v>
      </c>
    </row>
    <row r="15" spans="1:122" x14ac:dyDescent="0.25">
      <c r="B15" t="s">
        <v>8</v>
      </c>
      <c r="D15" s="21">
        <v>182.69458434789726</v>
      </c>
      <c r="E15" s="21">
        <v>175.38680097398137</v>
      </c>
      <c r="F15" s="21">
        <v>648.83684127235324</v>
      </c>
      <c r="G15" s="21">
        <v>205.72875454977054</v>
      </c>
      <c r="H15" s="21">
        <v>1240</v>
      </c>
      <c r="I15" s="21">
        <v>1144</v>
      </c>
      <c r="J15" s="21">
        <v>119</v>
      </c>
      <c r="K15" s="21">
        <v>1322</v>
      </c>
      <c r="L15" s="21">
        <v>1091</v>
      </c>
      <c r="M15" s="21"/>
      <c r="N15" s="21">
        <v>626</v>
      </c>
      <c r="O15" s="21">
        <v>603</v>
      </c>
      <c r="P15" s="21">
        <v>774.62503763508437</v>
      </c>
      <c r="Q15" s="21">
        <v>818.4717378785798</v>
      </c>
      <c r="R15" s="21">
        <v>803.85617113074807</v>
      </c>
      <c r="S15" s="21"/>
      <c r="T15" s="21">
        <v>1034</v>
      </c>
      <c r="U15" s="21">
        <v>880</v>
      </c>
      <c r="V15" s="21">
        <v>940</v>
      </c>
      <c r="W15" s="21">
        <v>933</v>
      </c>
      <c r="X15" s="21">
        <v>938</v>
      </c>
      <c r="Y15" s="21">
        <v>906</v>
      </c>
      <c r="Z15" s="21">
        <v>855.3</v>
      </c>
      <c r="AA15" s="21">
        <v>780</v>
      </c>
      <c r="AB15" s="21">
        <v>930</v>
      </c>
      <c r="AC15" s="21">
        <v>880</v>
      </c>
      <c r="AD15" s="21">
        <v>865</v>
      </c>
      <c r="AE15" s="21"/>
      <c r="AF15" s="21"/>
      <c r="AG15" s="21">
        <v>390</v>
      </c>
      <c r="AH15" s="21">
        <v>420</v>
      </c>
      <c r="AI15" s="21"/>
      <c r="AJ15" s="21">
        <v>964.62740535689761</v>
      </c>
      <c r="AK15" s="21">
        <v>906.16513836557044</v>
      </c>
      <c r="AL15" s="21">
        <v>640</v>
      </c>
      <c r="AM15" s="21">
        <v>639</v>
      </c>
      <c r="AN15" s="21">
        <v>520</v>
      </c>
      <c r="AO15" s="21">
        <v>527</v>
      </c>
      <c r="AP15" s="21">
        <v>550</v>
      </c>
      <c r="AQ15" s="21">
        <v>730.77833739158905</v>
      </c>
      <c r="AR15" s="21"/>
      <c r="AS15" s="21">
        <v>519</v>
      </c>
      <c r="AT15" s="21">
        <v>745.3939041394209</v>
      </c>
      <c r="AU15" s="21">
        <v>656</v>
      </c>
      <c r="AV15" s="21">
        <v>1025</v>
      </c>
      <c r="AW15" s="21">
        <v>1025</v>
      </c>
      <c r="AX15" s="21">
        <v>889</v>
      </c>
      <c r="AY15" s="21">
        <v>1327</v>
      </c>
      <c r="AZ15" s="21">
        <v>190.00236772181316</v>
      </c>
      <c r="BA15" s="21">
        <v>889</v>
      </c>
      <c r="BB15" s="21">
        <v>1327</v>
      </c>
      <c r="BC15" s="21"/>
      <c r="BD15" s="21"/>
      <c r="BE15" s="21">
        <v>480</v>
      </c>
      <c r="BF15" s="21"/>
      <c r="BG15" s="21"/>
      <c r="BH15" s="21"/>
      <c r="BI15" s="21"/>
      <c r="BJ15" s="21">
        <v>766</v>
      </c>
      <c r="BK15" s="21">
        <v>674</v>
      </c>
      <c r="BL15" s="21">
        <v>1183.8609065743744</v>
      </c>
      <c r="BM15" s="21">
        <v>674</v>
      </c>
      <c r="BN15" s="21">
        <v>920.78070511340229</v>
      </c>
      <c r="BO15" s="21"/>
      <c r="BP15" s="21">
        <v>717</v>
      </c>
      <c r="BQ15" s="21">
        <v>674</v>
      </c>
      <c r="BR15" s="21">
        <v>629</v>
      </c>
      <c r="BS15" s="21">
        <v>555.39153641760777</v>
      </c>
      <c r="BT15" s="21">
        <v>372</v>
      </c>
      <c r="BU15" s="21">
        <v>529</v>
      </c>
      <c r="BV15" s="21">
        <v>651</v>
      </c>
      <c r="BW15" s="21">
        <v>804</v>
      </c>
      <c r="BX15" s="21">
        <v>460</v>
      </c>
      <c r="BY15" s="21">
        <v>626</v>
      </c>
      <c r="BZ15" s="21">
        <v>747</v>
      </c>
      <c r="CA15" s="21">
        <v>591</v>
      </c>
      <c r="CB15" s="21">
        <v>522</v>
      </c>
      <c r="CC15" s="21">
        <v>498</v>
      </c>
      <c r="CD15" s="21">
        <v>675</v>
      </c>
      <c r="CE15" s="21">
        <v>525</v>
      </c>
      <c r="CF15" s="21">
        <v>450</v>
      </c>
      <c r="CG15" s="21">
        <v>632</v>
      </c>
      <c r="CH15" s="21">
        <v>650</v>
      </c>
      <c r="CI15" s="21">
        <v>506</v>
      </c>
      <c r="CJ15" s="21"/>
      <c r="CK15" s="21"/>
      <c r="CL15" s="21"/>
      <c r="CM15" s="21">
        <v>503</v>
      </c>
      <c r="CN15" s="21">
        <v>340</v>
      </c>
      <c r="CO15" s="21">
        <v>373</v>
      </c>
      <c r="CP15" s="21">
        <v>906.16513836557044</v>
      </c>
      <c r="CQ15" s="21">
        <v>608</v>
      </c>
      <c r="CR15" s="21">
        <v>818.4717378785798</v>
      </c>
      <c r="CS15" s="21">
        <v>891.54957161773859</v>
      </c>
      <c r="CT15" s="21">
        <v>803.85617113074807</v>
      </c>
      <c r="CU15" s="21">
        <v>552</v>
      </c>
      <c r="CV15" s="21">
        <v>833.08730462641142</v>
      </c>
      <c r="CW15" s="21">
        <v>833.08730462641142</v>
      </c>
      <c r="CX15" s="21">
        <v>862.31843812207512</v>
      </c>
      <c r="CY15" s="21">
        <v>862.31843812207512</v>
      </c>
      <c r="CZ15" s="21">
        <v>760.00947088725263</v>
      </c>
      <c r="DA15" s="21">
        <v>847.70287137424327</v>
      </c>
      <c r="DB15" s="21">
        <v>833.08730462641142</v>
      </c>
      <c r="DC15" s="21">
        <v>535</v>
      </c>
      <c r="DD15" s="21">
        <v>540</v>
      </c>
      <c r="DE15" s="21"/>
      <c r="DF15" s="21"/>
      <c r="DG15" s="21">
        <v>525</v>
      </c>
      <c r="DH15" s="21">
        <v>480</v>
      </c>
      <c r="DI15" s="21">
        <v>1302</v>
      </c>
      <c r="DJ15" s="21">
        <v>359</v>
      </c>
      <c r="DK15" s="21"/>
      <c r="DL15" s="21">
        <v>498</v>
      </c>
      <c r="DM15" s="21">
        <v>323</v>
      </c>
      <c r="DN15" s="21">
        <v>601</v>
      </c>
      <c r="DO15" s="21">
        <v>568</v>
      </c>
    </row>
    <row r="16" spans="1:122" x14ac:dyDescent="0.25">
      <c r="A16" s="9"/>
      <c r="B16" s="10" t="s">
        <v>9</v>
      </c>
      <c r="C16" s="9"/>
      <c r="D16" s="21">
        <v>534</v>
      </c>
      <c r="E16" s="21">
        <v>573</v>
      </c>
      <c r="F16" s="21">
        <v>505.52</v>
      </c>
      <c r="G16" s="21">
        <v>505.52</v>
      </c>
      <c r="H16" s="21"/>
      <c r="I16" s="21"/>
      <c r="J16" s="21"/>
      <c r="K16" s="21"/>
      <c r="L16" s="21"/>
      <c r="M16" s="21"/>
      <c r="N16" s="21">
        <v>540</v>
      </c>
      <c r="O16" s="21"/>
      <c r="P16" s="21">
        <v>4182</v>
      </c>
      <c r="Q16" s="21">
        <v>3563</v>
      </c>
      <c r="R16" s="21">
        <v>3408</v>
      </c>
      <c r="S16" s="21"/>
      <c r="T16" s="21">
        <v>720</v>
      </c>
      <c r="U16" s="21">
        <v>651</v>
      </c>
      <c r="V16" s="21"/>
      <c r="W16" s="21"/>
      <c r="X16" s="21"/>
      <c r="Y16" s="21"/>
      <c r="Z16" s="21">
        <v>674</v>
      </c>
      <c r="AA16" s="21">
        <v>651</v>
      </c>
      <c r="AB16" s="21">
        <v>635</v>
      </c>
      <c r="AC16" s="21">
        <v>666</v>
      </c>
      <c r="AD16" s="21">
        <v>929</v>
      </c>
      <c r="AE16" s="21"/>
      <c r="AF16" s="21"/>
      <c r="AG16" s="21">
        <v>320</v>
      </c>
      <c r="AH16" s="21">
        <v>340</v>
      </c>
      <c r="AI16" s="21"/>
      <c r="AJ16" s="21">
        <v>3873</v>
      </c>
      <c r="AK16" s="21">
        <v>3718</v>
      </c>
      <c r="AL16" s="21">
        <v>465</v>
      </c>
      <c r="AM16" s="21"/>
      <c r="AN16" s="21">
        <v>542</v>
      </c>
      <c r="AO16" s="21">
        <v>534</v>
      </c>
      <c r="AP16" s="21">
        <v>387</v>
      </c>
      <c r="AQ16" s="21">
        <v>4182</v>
      </c>
      <c r="AR16" s="21"/>
      <c r="AS16" s="21">
        <v>387</v>
      </c>
      <c r="AT16" s="21">
        <v>3408</v>
      </c>
      <c r="AU16" s="21">
        <v>821.47000000000014</v>
      </c>
      <c r="AV16" s="21">
        <v>575.029</v>
      </c>
      <c r="AW16" s="21">
        <v>575.029</v>
      </c>
      <c r="AX16" s="21"/>
      <c r="AY16" s="21"/>
      <c r="AZ16" s="21">
        <v>505.52</v>
      </c>
      <c r="BA16" s="21"/>
      <c r="BB16" s="21">
        <v>650.85699999999997</v>
      </c>
      <c r="BC16" s="21">
        <v>568.70999999999992</v>
      </c>
      <c r="BD16" s="21">
        <v>620</v>
      </c>
      <c r="BE16" s="21"/>
      <c r="BF16" s="21">
        <v>620</v>
      </c>
      <c r="BG16" s="21">
        <v>775</v>
      </c>
      <c r="BH16" s="21"/>
      <c r="BI16" s="21"/>
      <c r="BJ16" s="21">
        <v>387</v>
      </c>
      <c r="BK16" s="21">
        <v>620</v>
      </c>
      <c r="BL16" s="21">
        <v>4415</v>
      </c>
      <c r="BM16" s="21">
        <v>505.52</v>
      </c>
      <c r="BN16" s="21">
        <v>4105</v>
      </c>
      <c r="BO16" s="21"/>
      <c r="BP16" s="21"/>
      <c r="BQ16" s="21">
        <v>465</v>
      </c>
      <c r="BR16" s="21"/>
      <c r="BS16" s="21">
        <v>2866</v>
      </c>
      <c r="BT16" s="21"/>
      <c r="BU16" s="21"/>
      <c r="BV16" s="21">
        <v>542</v>
      </c>
      <c r="BW16" s="21"/>
      <c r="BX16" s="21">
        <v>465</v>
      </c>
      <c r="BY16" s="21"/>
      <c r="BZ16" s="21"/>
      <c r="CA16" s="21">
        <v>929</v>
      </c>
      <c r="CB16" s="21">
        <v>542</v>
      </c>
      <c r="CC16" s="21"/>
      <c r="CD16" s="21">
        <v>387</v>
      </c>
      <c r="CE16" s="21"/>
      <c r="CF16" s="21">
        <v>387</v>
      </c>
      <c r="CG16" s="21"/>
      <c r="CH16" s="21"/>
      <c r="CI16" s="21"/>
      <c r="CJ16" s="21">
        <v>505.52</v>
      </c>
      <c r="CK16" s="21">
        <v>505.52</v>
      </c>
      <c r="CL16" s="21">
        <v>379.14</v>
      </c>
      <c r="CM16" s="21"/>
      <c r="CN16" s="21">
        <v>387</v>
      </c>
      <c r="CO16" s="21">
        <v>387</v>
      </c>
      <c r="CP16" s="21">
        <v>4182</v>
      </c>
      <c r="CQ16" s="21"/>
      <c r="CR16" s="21">
        <v>4027</v>
      </c>
      <c r="CS16" s="21">
        <v>4570</v>
      </c>
      <c r="CT16" s="21">
        <v>3640</v>
      </c>
      <c r="CU16" s="21"/>
      <c r="CV16" s="21">
        <v>3485</v>
      </c>
      <c r="CW16" s="21">
        <v>3485</v>
      </c>
      <c r="CX16" s="21">
        <v>3563</v>
      </c>
      <c r="CY16" s="21">
        <v>4260</v>
      </c>
      <c r="CZ16" s="21">
        <v>3330</v>
      </c>
      <c r="DA16" s="21">
        <v>4182</v>
      </c>
      <c r="DB16" s="21">
        <v>3795</v>
      </c>
      <c r="DC16" s="21"/>
      <c r="DD16" s="21">
        <v>434</v>
      </c>
      <c r="DE16" s="21">
        <v>237.59440000000004</v>
      </c>
      <c r="DF16" s="21">
        <v>298.88870000000003</v>
      </c>
      <c r="DG16" s="21">
        <v>465</v>
      </c>
      <c r="DH16" s="21">
        <v>465</v>
      </c>
      <c r="DI16" s="21">
        <v>387</v>
      </c>
      <c r="DJ16" s="21">
        <v>328.58800000000002</v>
      </c>
      <c r="DK16" s="21">
        <v>387</v>
      </c>
      <c r="DL16" s="21"/>
      <c r="DM16" s="21"/>
      <c r="DN16" s="21"/>
      <c r="DO16" s="21"/>
      <c r="DQ16" s="18"/>
    </row>
    <row r="17" spans="2:119" x14ac:dyDescent="0.25">
      <c r="B17" t="s">
        <v>10</v>
      </c>
      <c r="D17">
        <v>20</v>
      </c>
      <c r="E17">
        <v>19</v>
      </c>
      <c r="F17">
        <v>20</v>
      </c>
      <c r="G17">
        <v>9</v>
      </c>
      <c r="H17">
        <v>21.22</v>
      </c>
      <c r="I17">
        <v>19.399999999999999</v>
      </c>
      <c r="J17">
        <v>25.24</v>
      </c>
      <c r="K17">
        <v>18.16</v>
      </c>
      <c r="L17">
        <v>20.87</v>
      </c>
      <c r="N17">
        <v>25.1</v>
      </c>
      <c r="O17">
        <v>22</v>
      </c>
      <c r="P17">
        <v>22.2</v>
      </c>
      <c r="Q17">
        <v>21.2</v>
      </c>
      <c r="R17">
        <v>21.9</v>
      </c>
      <c r="T17">
        <v>16.899999999999999</v>
      </c>
      <c r="U17">
        <v>18.399999999999999</v>
      </c>
      <c r="V17">
        <v>21.6</v>
      </c>
      <c r="W17">
        <v>17.100000000000001</v>
      </c>
      <c r="X17">
        <v>19.399999999999999</v>
      </c>
      <c r="Y17">
        <v>19.2</v>
      </c>
      <c r="Z17">
        <v>19.8</v>
      </c>
      <c r="AB17">
        <v>26.2</v>
      </c>
      <c r="AC17">
        <v>24.2</v>
      </c>
      <c r="AD17">
        <v>5.51</v>
      </c>
      <c r="AG17">
        <v>17</v>
      </c>
      <c r="AH17">
        <v>20</v>
      </c>
      <c r="AJ17">
        <v>22.2</v>
      </c>
      <c r="AK17">
        <v>17.899999999999999</v>
      </c>
      <c r="AL17">
        <v>20.100000000000001</v>
      </c>
      <c r="AM17">
        <v>22</v>
      </c>
      <c r="AN17">
        <v>13.84</v>
      </c>
      <c r="AO17">
        <v>15.3</v>
      </c>
      <c r="AP17">
        <v>14</v>
      </c>
      <c r="AQ17">
        <v>15.1</v>
      </c>
      <c r="AR17" s="9"/>
      <c r="AS17">
        <v>13.21</v>
      </c>
      <c r="AT17">
        <v>14.5</v>
      </c>
      <c r="AU17">
        <v>15.9</v>
      </c>
      <c r="AV17">
        <v>13.15</v>
      </c>
      <c r="AW17">
        <v>13.15</v>
      </c>
      <c r="AX17">
        <v>12.55</v>
      </c>
      <c r="AY17">
        <v>14.54</v>
      </c>
      <c r="AZ17">
        <v>14.5</v>
      </c>
      <c r="BA17">
        <v>12.55</v>
      </c>
      <c r="BB17">
        <v>14.54</v>
      </c>
      <c r="BC17">
        <v>21.99</v>
      </c>
      <c r="BD17">
        <v>22.6</v>
      </c>
      <c r="BE17">
        <v>32</v>
      </c>
      <c r="BI17" s="9"/>
      <c r="BJ17">
        <v>15.39</v>
      </c>
      <c r="BK17">
        <v>16.5</v>
      </c>
      <c r="BL17">
        <v>15.3</v>
      </c>
      <c r="BM17">
        <v>16.5</v>
      </c>
      <c r="BN17">
        <v>16.2</v>
      </c>
      <c r="BO17">
        <v>13.6</v>
      </c>
      <c r="BP17">
        <v>16.5</v>
      </c>
      <c r="BQ17">
        <v>16.5</v>
      </c>
      <c r="BR17">
        <v>15.8</v>
      </c>
      <c r="BS17">
        <v>10.4</v>
      </c>
      <c r="BT17">
        <v>8.5</v>
      </c>
      <c r="BU17">
        <v>11.5</v>
      </c>
      <c r="BV17">
        <v>13.6</v>
      </c>
      <c r="BW17">
        <v>16.600000000000001</v>
      </c>
      <c r="BX17">
        <v>12.5</v>
      </c>
      <c r="BY17">
        <v>14</v>
      </c>
      <c r="BZ17">
        <v>17</v>
      </c>
      <c r="CA17">
        <v>18.100000000000001</v>
      </c>
      <c r="CB17">
        <v>14.3</v>
      </c>
      <c r="CC17">
        <v>9.8000000000000007</v>
      </c>
      <c r="CD17">
        <v>14.4</v>
      </c>
      <c r="CE17">
        <v>11.1</v>
      </c>
      <c r="CF17">
        <v>10.8</v>
      </c>
      <c r="CG17">
        <v>22</v>
      </c>
      <c r="CH17">
        <v>13.4</v>
      </c>
      <c r="CI17">
        <v>10.199999999999999</v>
      </c>
      <c r="CJ17">
        <v>25</v>
      </c>
      <c r="CK17">
        <v>27</v>
      </c>
      <c r="CL17">
        <v>23</v>
      </c>
      <c r="CM17">
        <v>10.1</v>
      </c>
      <c r="CN17">
        <v>34.299999999999997</v>
      </c>
      <c r="CO17">
        <v>10.5</v>
      </c>
      <c r="CP17">
        <v>17.3</v>
      </c>
      <c r="CQ17">
        <v>16.600000000000001</v>
      </c>
      <c r="CR17">
        <v>16</v>
      </c>
      <c r="CS17">
        <v>16.600000000000001</v>
      </c>
      <c r="CT17">
        <v>14.8</v>
      </c>
      <c r="CU17">
        <v>14.2</v>
      </c>
      <c r="CV17">
        <v>16.399999999999999</v>
      </c>
      <c r="CW17">
        <v>16</v>
      </c>
      <c r="CX17">
        <v>15.5</v>
      </c>
      <c r="CY17">
        <v>16</v>
      </c>
      <c r="CZ17">
        <v>13.2</v>
      </c>
      <c r="DA17">
        <v>15.7</v>
      </c>
      <c r="DB17">
        <v>15.6</v>
      </c>
      <c r="DC17">
        <v>10.7</v>
      </c>
      <c r="DD17">
        <v>10.9</v>
      </c>
      <c r="DG17">
        <v>14.8</v>
      </c>
      <c r="DH17">
        <v>14.9</v>
      </c>
      <c r="DI17">
        <v>36.6</v>
      </c>
      <c r="DJ17">
        <v>9.8800000000000008</v>
      </c>
      <c r="DK17">
        <v>9.9</v>
      </c>
      <c r="DL17">
        <v>9.8000000000000007</v>
      </c>
      <c r="DM17">
        <v>6.9</v>
      </c>
      <c r="DN17">
        <v>9.6</v>
      </c>
      <c r="DO17">
        <v>12.3</v>
      </c>
    </row>
    <row r="18" spans="2:119" x14ac:dyDescent="0.25">
      <c r="B18" t="s">
        <v>11</v>
      </c>
      <c r="D18">
        <v>190</v>
      </c>
      <c r="E18">
        <v>160</v>
      </c>
      <c r="F18">
        <v>23</v>
      </c>
      <c r="G18">
        <v>32</v>
      </c>
      <c r="H18">
        <v>103.4</v>
      </c>
      <c r="I18">
        <v>82.9</v>
      </c>
      <c r="J18">
        <v>120.7</v>
      </c>
      <c r="K18">
        <v>64.400000000000006</v>
      </c>
      <c r="L18">
        <v>109.7</v>
      </c>
      <c r="N18">
        <v>365</v>
      </c>
      <c r="O18">
        <v>295</v>
      </c>
      <c r="P18">
        <v>270</v>
      </c>
      <c r="Q18">
        <v>288</v>
      </c>
      <c r="R18">
        <v>286</v>
      </c>
      <c r="T18">
        <v>100</v>
      </c>
      <c r="U18">
        <v>154</v>
      </c>
      <c r="V18">
        <v>214</v>
      </c>
      <c r="W18">
        <v>152</v>
      </c>
      <c r="X18">
        <v>185</v>
      </c>
      <c r="Y18">
        <v>193</v>
      </c>
      <c r="Z18">
        <v>170</v>
      </c>
      <c r="AB18">
        <v>214</v>
      </c>
      <c r="AC18">
        <v>220</v>
      </c>
      <c r="AD18">
        <v>151</v>
      </c>
      <c r="AG18">
        <v>204</v>
      </c>
      <c r="AH18">
        <v>230</v>
      </c>
      <c r="AJ18">
        <v>230</v>
      </c>
      <c r="AK18">
        <v>186</v>
      </c>
      <c r="AL18">
        <v>242</v>
      </c>
      <c r="AM18">
        <v>270</v>
      </c>
      <c r="AN18">
        <v>132</v>
      </c>
      <c r="AO18">
        <v>143</v>
      </c>
      <c r="AP18">
        <v>113</v>
      </c>
      <c r="AQ18">
        <v>160</v>
      </c>
      <c r="AS18">
        <v>144</v>
      </c>
      <c r="AT18">
        <v>170</v>
      </c>
      <c r="AU18">
        <v>16</v>
      </c>
      <c r="AV18">
        <v>38</v>
      </c>
      <c r="AW18">
        <v>38</v>
      </c>
      <c r="AX18">
        <v>54</v>
      </c>
      <c r="AY18">
        <v>57</v>
      </c>
      <c r="AZ18">
        <v>60</v>
      </c>
      <c r="BA18">
        <v>54</v>
      </c>
      <c r="BB18">
        <v>57</v>
      </c>
      <c r="BC18">
        <v>76.16</v>
      </c>
      <c r="BD18">
        <v>100</v>
      </c>
      <c r="BE18">
        <v>520</v>
      </c>
      <c r="BI18" s="9"/>
      <c r="BJ18">
        <v>127</v>
      </c>
      <c r="BK18">
        <v>200</v>
      </c>
      <c r="BL18">
        <v>113</v>
      </c>
      <c r="BM18">
        <v>200</v>
      </c>
      <c r="BN18">
        <v>155</v>
      </c>
      <c r="BO18">
        <v>170</v>
      </c>
      <c r="BP18">
        <v>193</v>
      </c>
      <c r="BQ18">
        <v>200</v>
      </c>
      <c r="BR18">
        <v>170</v>
      </c>
      <c r="BS18">
        <v>94</v>
      </c>
      <c r="BT18">
        <v>77</v>
      </c>
      <c r="BU18">
        <v>99</v>
      </c>
      <c r="BV18">
        <v>260</v>
      </c>
      <c r="BW18">
        <v>125</v>
      </c>
      <c r="BX18">
        <v>60</v>
      </c>
      <c r="BY18">
        <v>69</v>
      </c>
      <c r="BZ18">
        <v>116</v>
      </c>
      <c r="CA18">
        <v>200</v>
      </c>
      <c r="CB18">
        <v>60</v>
      </c>
      <c r="CC18">
        <v>46</v>
      </c>
      <c r="CD18">
        <v>230</v>
      </c>
      <c r="CE18">
        <v>52</v>
      </c>
      <c r="CF18">
        <v>30</v>
      </c>
      <c r="CG18">
        <v>130</v>
      </c>
      <c r="CH18">
        <v>90</v>
      </c>
      <c r="CI18">
        <v>48</v>
      </c>
      <c r="CJ18">
        <v>55</v>
      </c>
      <c r="CK18">
        <v>56</v>
      </c>
      <c r="CL18">
        <v>45</v>
      </c>
      <c r="CM18">
        <v>53</v>
      </c>
      <c r="CN18">
        <v>140</v>
      </c>
      <c r="CO18">
        <v>70</v>
      </c>
      <c r="CP18">
        <v>153</v>
      </c>
      <c r="CQ18">
        <v>171</v>
      </c>
      <c r="CR18">
        <v>138</v>
      </c>
      <c r="CS18">
        <v>125</v>
      </c>
      <c r="CT18">
        <v>116</v>
      </c>
      <c r="CU18">
        <v>136</v>
      </c>
      <c r="CV18">
        <v>147</v>
      </c>
      <c r="CW18">
        <v>134</v>
      </c>
      <c r="CX18">
        <v>127</v>
      </c>
      <c r="CY18">
        <v>127</v>
      </c>
      <c r="CZ18">
        <v>118</v>
      </c>
      <c r="DA18">
        <v>136</v>
      </c>
      <c r="DB18">
        <v>134</v>
      </c>
      <c r="DC18">
        <v>46</v>
      </c>
      <c r="DD18">
        <v>52</v>
      </c>
      <c r="DG18">
        <v>120</v>
      </c>
      <c r="DH18">
        <v>100</v>
      </c>
      <c r="DI18">
        <v>170</v>
      </c>
      <c r="DJ18">
        <v>35</v>
      </c>
      <c r="DK18">
        <v>35</v>
      </c>
      <c r="DL18">
        <v>40</v>
      </c>
      <c r="DM18">
        <v>49</v>
      </c>
      <c r="DN18">
        <v>45</v>
      </c>
      <c r="DO18">
        <v>72</v>
      </c>
    </row>
    <row r="19" spans="2:119" x14ac:dyDescent="0.25">
      <c r="B19" t="s">
        <v>12</v>
      </c>
      <c r="N19">
        <v>1.1000000000000001</v>
      </c>
      <c r="O19">
        <v>1.6</v>
      </c>
      <c r="AO19">
        <v>0.88</v>
      </c>
    </row>
    <row r="20" spans="2:119" x14ac:dyDescent="0.25">
      <c r="B20" t="s">
        <v>13</v>
      </c>
      <c r="D20">
        <v>140</v>
      </c>
      <c r="E20">
        <v>130</v>
      </c>
      <c r="F20">
        <v>2.2999999999999998</v>
      </c>
      <c r="G20">
        <v>21</v>
      </c>
      <c r="H20">
        <v>109</v>
      </c>
      <c r="I20">
        <v>124</v>
      </c>
      <c r="J20">
        <v>104</v>
      </c>
      <c r="K20">
        <v>101.1</v>
      </c>
      <c r="L20">
        <v>123.1</v>
      </c>
      <c r="N20">
        <v>167</v>
      </c>
      <c r="O20">
        <v>158</v>
      </c>
      <c r="P20">
        <v>140</v>
      </c>
      <c r="Q20">
        <v>145</v>
      </c>
      <c r="R20">
        <v>147</v>
      </c>
      <c r="T20">
        <v>118</v>
      </c>
      <c r="U20">
        <v>140</v>
      </c>
      <c r="V20">
        <v>148</v>
      </c>
      <c r="W20">
        <v>152</v>
      </c>
      <c r="X20">
        <v>149</v>
      </c>
      <c r="Y20">
        <v>141</v>
      </c>
      <c r="AA20">
        <v>130</v>
      </c>
      <c r="AB20">
        <v>100</v>
      </c>
      <c r="AC20">
        <v>171</v>
      </c>
      <c r="AD20">
        <v>150</v>
      </c>
      <c r="AG20">
        <v>182</v>
      </c>
      <c r="AH20">
        <v>217</v>
      </c>
      <c r="AJ20">
        <v>176</v>
      </c>
      <c r="AK20">
        <v>209</v>
      </c>
      <c r="AL20">
        <v>202</v>
      </c>
      <c r="AM20">
        <v>245</v>
      </c>
      <c r="AN20">
        <v>268</v>
      </c>
      <c r="AO20">
        <v>440</v>
      </c>
      <c r="AP20">
        <v>190</v>
      </c>
      <c r="AQ20">
        <v>300</v>
      </c>
      <c r="AS20">
        <v>171</v>
      </c>
      <c r="AT20">
        <v>127</v>
      </c>
      <c r="AU20">
        <v>122</v>
      </c>
      <c r="AV20">
        <v>137</v>
      </c>
      <c r="AW20">
        <v>137</v>
      </c>
      <c r="AX20">
        <v>143</v>
      </c>
      <c r="AY20">
        <v>138</v>
      </c>
      <c r="BA20">
        <v>143</v>
      </c>
      <c r="BB20">
        <v>138</v>
      </c>
      <c r="BC20">
        <v>95.08</v>
      </c>
      <c r="BE20">
        <v>180</v>
      </c>
      <c r="BH20">
        <v>124</v>
      </c>
      <c r="BJ20">
        <v>2090</v>
      </c>
      <c r="BK20">
        <v>2010</v>
      </c>
      <c r="BL20">
        <v>1410</v>
      </c>
      <c r="BM20">
        <v>2010</v>
      </c>
      <c r="BN20">
        <v>128</v>
      </c>
      <c r="BO20">
        <v>200</v>
      </c>
      <c r="BP20">
        <v>238</v>
      </c>
      <c r="BQ20">
        <v>2010</v>
      </c>
      <c r="BR20">
        <v>179</v>
      </c>
      <c r="BS20">
        <v>280</v>
      </c>
      <c r="BT20">
        <v>178</v>
      </c>
      <c r="BU20">
        <v>258</v>
      </c>
      <c r="BV20">
        <v>1710</v>
      </c>
      <c r="BW20">
        <v>3738</v>
      </c>
      <c r="BX20">
        <v>530</v>
      </c>
      <c r="BY20">
        <v>650</v>
      </c>
      <c r="BZ20">
        <v>3904</v>
      </c>
      <c r="CA20">
        <v>3120</v>
      </c>
      <c r="CB20">
        <v>1280</v>
      </c>
      <c r="CC20">
        <v>1172</v>
      </c>
      <c r="CD20">
        <v>920</v>
      </c>
      <c r="CE20">
        <v>841</v>
      </c>
      <c r="CF20">
        <v>290</v>
      </c>
      <c r="CG20">
        <v>5680</v>
      </c>
      <c r="CH20">
        <v>440</v>
      </c>
      <c r="CI20">
        <v>397</v>
      </c>
      <c r="CJ20">
        <v>32</v>
      </c>
      <c r="CK20">
        <v>45</v>
      </c>
      <c r="CL20">
        <v>780</v>
      </c>
      <c r="CM20">
        <v>725</v>
      </c>
      <c r="CN20">
        <v>370</v>
      </c>
      <c r="CO20">
        <v>590</v>
      </c>
      <c r="CP20">
        <v>209</v>
      </c>
      <c r="CQ20">
        <v>294</v>
      </c>
      <c r="CR20">
        <v>254</v>
      </c>
      <c r="CS20">
        <v>540</v>
      </c>
      <c r="CT20">
        <v>350</v>
      </c>
      <c r="CU20">
        <v>347</v>
      </c>
      <c r="CV20">
        <v>206</v>
      </c>
      <c r="CW20">
        <v>890</v>
      </c>
      <c r="CX20">
        <v>630</v>
      </c>
      <c r="CY20">
        <v>670</v>
      </c>
      <c r="CZ20">
        <v>310</v>
      </c>
      <c r="DA20">
        <v>300</v>
      </c>
      <c r="DB20">
        <v>497</v>
      </c>
      <c r="DC20">
        <v>673</v>
      </c>
      <c r="DD20">
        <v>700</v>
      </c>
      <c r="DG20">
        <v>380</v>
      </c>
      <c r="DH20">
        <v>1000</v>
      </c>
      <c r="DI20">
        <v>630</v>
      </c>
      <c r="DJ20">
        <v>413</v>
      </c>
      <c r="DK20">
        <v>410</v>
      </c>
      <c r="DL20">
        <v>389</v>
      </c>
      <c r="DM20">
        <v>169</v>
      </c>
      <c r="DN20">
        <v>1058</v>
      </c>
      <c r="DO20">
        <v>392</v>
      </c>
    </row>
    <row r="21" spans="2:119" x14ac:dyDescent="0.25">
      <c r="B21" t="s">
        <v>39</v>
      </c>
      <c r="F21">
        <v>1.1000000000000001</v>
      </c>
      <c r="G21">
        <v>1.2</v>
      </c>
      <c r="AO21">
        <v>9.6</v>
      </c>
      <c r="BC21">
        <v>5.29</v>
      </c>
      <c r="CJ21">
        <v>1.2</v>
      </c>
      <c r="CK21">
        <v>1.9</v>
      </c>
      <c r="CL21">
        <v>0.68</v>
      </c>
    </row>
    <row r="22" spans="2:119" x14ac:dyDescent="0.25">
      <c r="B22" t="s">
        <v>311</v>
      </c>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v>2.2599999999999998</v>
      </c>
      <c r="AP22" s="9"/>
      <c r="AQ22" s="9"/>
      <c r="AR22" s="9"/>
      <c r="AS22" s="9"/>
      <c r="AT22" s="9"/>
      <c r="AU22" s="9"/>
      <c r="AV22" s="9"/>
      <c r="AW22" s="9"/>
      <c r="AX22" s="9"/>
      <c r="AY22" s="9"/>
      <c r="AZ22" s="9"/>
      <c r="BA22" s="9"/>
      <c r="BB22" s="9"/>
      <c r="BC22" s="9">
        <v>0.69199999999999995</v>
      </c>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row>
    <row r="23" spans="2:119" x14ac:dyDescent="0.25">
      <c r="B23" t="s">
        <v>14</v>
      </c>
      <c r="D23" s="9"/>
      <c r="E23" s="9"/>
      <c r="F23" s="9"/>
      <c r="G23" s="9"/>
      <c r="H23" s="9"/>
      <c r="I23" s="9"/>
      <c r="J23" s="9"/>
      <c r="K23" s="9"/>
      <c r="L23" s="9"/>
      <c r="M23" s="9"/>
      <c r="N23" s="9">
        <v>4.9000000000000002E-2</v>
      </c>
      <c r="O23" s="9">
        <v>3.7999999999999999E-2</v>
      </c>
      <c r="P23" s="9"/>
      <c r="Q23" s="9">
        <v>100</v>
      </c>
      <c r="R23" s="9"/>
      <c r="S23" s="9"/>
      <c r="T23" s="9"/>
      <c r="U23" s="9">
        <v>5.8999999999999997E-2</v>
      </c>
      <c r="V23" s="9"/>
      <c r="W23" s="9"/>
      <c r="X23" s="9"/>
      <c r="Y23" s="9"/>
      <c r="Z23" s="9"/>
      <c r="AA23" s="9"/>
      <c r="AB23" s="9"/>
      <c r="AC23" s="9"/>
      <c r="AD23" s="9"/>
      <c r="AE23" s="9"/>
      <c r="AF23" s="9"/>
      <c r="AG23" s="9"/>
      <c r="AH23" s="9"/>
      <c r="AI23" s="9"/>
      <c r="AJ23" s="9"/>
      <c r="AK23" s="9"/>
      <c r="AL23" s="9">
        <v>4.9000000000000002E-2</v>
      </c>
      <c r="AM23" s="9">
        <v>0.12</v>
      </c>
      <c r="AN23" s="9">
        <v>4.2999999999999997E-2</v>
      </c>
      <c r="AO23" s="9">
        <v>2.1999999999999999E-2</v>
      </c>
      <c r="AP23" s="9"/>
      <c r="AQ23" s="9">
        <v>66</v>
      </c>
      <c r="AR23" s="9"/>
      <c r="AS23" s="9"/>
      <c r="AT23" s="9"/>
      <c r="AU23" s="9"/>
      <c r="AV23" s="9"/>
      <c r="AW23" s="9"/>
      <c r="AX23" s="9"/>
      <c r="AY23" s="9"/>
      <c r="AZ23" s="9"/>
      <c r="BA23" s="9"/>
      <c r="BB23" s="9"/>
      <c r="BC23" s="9"/>
      <c r="BD23" s="9"/>
      <c r="BE23" s="9"/>
      <c r="BF23" s="9"/>
      <c r="BG23" s="9"/>
      <c r="BH23" s="9"/>
      <c r="BI23" s="9"/>
      <c r="BJ23" s="9"/>
      <c r="BK23" s="9"/>
      <c r="BL23" s="9"/>
      <c r="BM23" s="9">
        <v>0.55000000000000004</v>
      </c>
      <c r="BN23" s="9"/>
      <c r="BO23" s="9">
        <v>0.44</v>
      </c>
      <c r="BP23" s="9"/>
      <c r="BQ23" s="9"/>
      <c r="BR23" s="9">
        <v>0.04</v>
      </c>
      <c r="BS23" s="9">
        <v>38</v>
      </c>
      <c r="BT23" s="9">
        <v>0.01</v>
      </c>
      <c r="BU23" s="9">
        <v>0.03</v>
      </c>
      <c r="BV23" s="9"/>
      <c r="BW23" s="9">
        <v>0.04</v>
      </c>
      <c r="BX23" s="9"/>
      <c r="BY23" s="9">
        <v>0.03</v>
      </c>
      <c r="BZ23" s="9">
        <v>0.04</v>
      </c>
      <c r="CA23" s="9"/>
      <c r="CB23" s="9"/>
      <c r="CC23" s="9">
        <v>0.01</v>
      </c>
      <c r="CD23" s="9"/>
      <c r="CE23" s="9">
        <v>0.02</v>
      </c>
      <c r="CF23" s="9"/>
      <c r="CG23" s="9"/>
      <c r="CH23" s="9"/>
      <c r="CI23" s="9">
        <v>0</v>
      </c>
      <c r="CJ23" s="9"/>
      <c r="CK23" s="9"/>
      <c r="CL23" s="9"/>
      <c r="CM23" s="9">
        <v>0.01</v>
      </c>
      <c r="CN23" s="9"/>
      <c r="CO23" s="9"/>
      <c r="CP23" s="9">
        <v>126</v>
      </c>
      <c r="CQ23" s="9">
        <v>0.06</v>
      </c>
      <c r="CR23" s="9">
        <v>71</v>
      </c>
      <c r="CS23" s="9">
        <v>85</v>
      </c>
      <c r="CT23" s="9">
        <v>82</v>
      </c>
      <c r="CU23" s="9">
        <v>0.05</v>
      </c>
      <c r="CV23" s="9">
        <v>81</v>
      </c>
      <c r="CW23" s="9">
        <v>82</v>
      </c>
      <c r="CX23" s="9">
        <v>74</v>
      </c>
      <c r="CY23" s="9">
        <v>85</v>
      </c>
      <c r="CZ23" s="9">
        <v>58</v>
      </c>
      <c r="DA23" s="9">
        <v>69</v>
      </c>
      <c r="DB23" s="9"/>
      <c r="DC23" s="9">
        <v>0.01</v>
      </c>
      <c r="DD23" s="9"/>
      <c r="DE23" s="9"/>
      <c r="DF23" s="9"/>
      <c r="DG23" s="9"/>
      <c r="DH23" s="9"/>
      <c r="DI23" s="9"/>
      <c r="DJ23" s="9"/>
      <c r="DK23" s="9"/>
      <c r="DL23" s="9">
        <v>0</v>
      </c>
      <c r="DM23" s="9">
        <v>0.01</v>
      </c>
      <c r="DN23" s="9">
        <v>0.01</v>
      </c>
      <c r="DO23" s="9">
        <v>0.01</v>
      </c>
    </row>
    <row r="24" spans="2:119" x14ac:dyDescent="0.25">
      <c r="B24" t="s">
        <v>15</v>
      </c>
      <c r="D24" s="9">
        <v>30</v>
      </c>
      <c r="E24" s="9">
        <v>25</v>
      </c>
      <c r="F24" s="9"/>
      <c r="G24" s="9"/>
      <c r="H24" s="9">
        <v>11.5</v>
      </c>
      <c r="I24" s="9">
        <v>12.2</v>
      </c>
      <c r="J24" s="9">
        <v>10.8</v>
      </c>
      <c r="K24" s="9">
        <v>9.3000000000000007</v>
      </c>
      <c r="L24" s="9">
        <v>11.2</v>
      </c>
      <c r="M24" s="9"/>
      <c r="N24" s="9">
        <v>51</v>
      </c>
      <c r="O24" s="9">
        <v>41</v>
      </c>
      <c r="P24" s="9">
        <v>42</v>
      </c>
      <c r="Q24" s="9">
        <v>42</v>
      </c>
      <c r="R24" s="9">
        <v>35</v>
      </c>
      <c r="S24" s="9"/>
      <c r="T24" s="9">
        <v>34</v>
      </c>
      <c r="U24" s="9">
        <v>29</v>
      </c>
      <c r="V24" s="9">
        <v>30</v>
      </c>
      <c r="W24" s="9">
        <v>32</v>
      </c>
      <c r="X24" s="9">
        <v>36</v>
      </c>
      <c r="Y24" s="9">
        <v>38</v>
      </c>
      <c r="Z24" s="9">
        <v>40</v>
      </c>
      <c r="AA24" s="9">
        <v>38</v>
      </c>
      <c r="AB24" s="9">
        <v>30</v>
      </c>
      <c r="AC24" s="9">
        <v>30</v>
      </c>
      <c r="AD24" s="9">
        <v>26</v>
      </c>
      <c r="AE24" s="9"/>
      <c r="AF24" s="9"/>
      <c r="AG24" s="9">
        <v>32</v>
      </c>
      <c r="AH24" s="9">
        <v>28</v>
      </c>
      <c r="AI24" s="9"/>
      <c r="AJ24" s="9">
        <v>240</v>
      </c>
      <c r="AK24" s="9">
        <v>117</v>
      </c>
      <c r="AL24" s="9">
        <v>150</v>
      </c>
      <c r="AM24" s="9">
        <v>240</v>
      </c>
      <c r="AN24" s="9">
        <v>257</v>
      </c>
      <c r="AO24" s="9">
        <v>1203</v>
      </c>
      <c r="AP24" s="9">
        <v>140</v>
      </c>
      <c r="AQ24" s="9">
        <v>820</v>
      </c>
      <c r="AR24" s="9"/>
      <c r="AS24" s="9">
        <v>30</v>
      </c>
      <c r="AT24" s="9">
        <v>30</v>
      </c>
      <c r="AU24" s="9">
        <v>13.7</v>
      </c>
      <c r="AV24" s="9">
        <v>17</v>
      </c>
      <c r="AW24" s="9">
        <v>17</v>
      </c>
      <c r="AX24" s="9">
        <v>40</v>
      </c>
      <c r="AY24" s="9">
        <v>86</v>
      </c>
      <c r="AZ24" s="9">
        <v>86</v>
      </c>
      <c r="BA24" s="9">
        <v>40</v>
      </c>
      <c r="BB24" s="9">
        <v>86</v>
      </c>
      <c r="BC24" s="9">
        <v>22.85</v>
      </c>
      <c r="BD24" s="9"/>
      <c r="BE24" s="9">
        <v>60</v>
      </c>
      <c r="BF24" s="9"/>
      <c r="BG24" s="9"/>
      <c r="BH24" s="9"/>
      <c r="BI24" s="9"/>
      <c r="BJ24" s="9">
        <v>110</v>
      </c>
      <c r="BK24" s="9">
        <v>340</v>
      </c>
      <c r="BL24" s="9">
        <v>110</v>
      </c>
      <c r="BM24" s="9">
        <v>130</v>
      </c>
      <c r="BN24" s="9">
        <v>52</v>
      </c>
      <c r="BO24" s="9"/>
      <c r="BP24" s="9">
        <v>74</v>
      </c>
      <c r="BQ24" s="9">
        <v>340</v>
      </c>
      <c r="BR24" s="9">
        <v>59</v>
      </c>
      <c r="BS24" s="9">
        <v>20</v>
      </c>
      <c r="BT24" s="9">
        <v>13</v>
      </c>
      <c r="BU24" s="9">
        <v>50</v>
      </c>
      <c r="BV24" s="9">
        <v>375</v>
      </c>
      <c r="BW24" s="9">
        <v>597</v>
      </c>
      <c r="BX24" s="9">
        <v>315</v>
      </c>
      <c r="BY24" s="9">
        <v>492</v>
      </c>
      <c r="BZ24" s="9">
        <v>1438</v>
      </c>
      <c r="CA24" s="9">
        <v>2302</v>
      </c>
      <c r="CB24" s="9">
        <v>1390</v>
      </c>
      <c r="CC24" s="9">
        <v>307</v>
      </c>
      <c r="CD24" s="9">
        <v>690</v>
      </c>
      <c r="CE24" s="9">
        <v>445</v>
      </c>
      <c r="CF24" s="9">
        <v>100</v>
      </c>
      <c r="CG24" s="9">
        <v>1140</v>
      </c>
      <c r="CH24" s="9">
        <v>120</v>
      </c>
      <c r="CI24" s="9">
        <v>72</v>
      </c>
      <c r="CJ24" s="9"/>
      <c r="CK24" s="9"/>
      <c r="CL24" s="9"/>
      <c r="CM24" s="9">
        <v>267</v>
      </c>
      <c r="CN24" s="9">
        <v>180</v>
      </c>
      <c r="CO24" s="9">
        <v>330</v>
      </c>
      <c r="CP24" s="9">
        <v>81</v>
      </c>
      <c r="CQ24" s="9">
        <v>91</v>
      </c>
      <c r="CR24" s="9">
        <v>168</v>
      </c>
      <c r="CS24" s="9">
        <v>430</v>
      </c>
      <c r="CT24" s="9">
        <v>109</v>
      </c>
      <c r="CU24" s="9">
        <v>107</v>
      </c>
      <c r="CV24" s="9">
        <v>79</v>
      </c>
      <c r="CW24" s="9">
        <v>350</v>
      </c>
      <c r="CX24" s="9">
        <v>121</v>
      </c>
      <c r="CY24" s="9">
        <v>320</v>
      </c>
      <c r="CZ24" s="9">
        <v>220</v>
      </c>
      <c r="DA24" s="9">
        <v>165</v>
      </c>
      <c r="DB24" s="9">
        <v>1340</v>
      </c>
      <c r="DC24" s="9">
        <v>78</v>
      </c>
      <c r="DD24" s="9">
        <v>238</v>
      </c>
      <c r="DE24" s="9"/>
      <c r="DF24" s="9"/>
      <c r="DG24" s="9">
        <v>110</v>
      </c>
      <c r="DH24" s="9">
        <v>440</v>
      </c>
      <c r="DI24" s="9">
        <v>105</v>
      </c>
      <c r="DJ24" s="9">
        <v>89</v>
      </c>
      <c r="DK24" s="9">
        <v>90</v>
      </c>
      <c r="DL24" s="9">
        <v>34</v>
      </c>
      <c r="DM24" s="9">
        <v>13</v>
      </c>
      <c r="DN24" s="9">
        <v>344</v>
      </c>
      <c r="DO24" s="9">
        <v>99</v>
      </c>
    </row>
    <row r="25" spans="2:119" x14ac:dyDescent="0.25">
      <c r="B25" t="s">
        <v>16</v>
      </c>
      <c r="D25" s="9">
        <v>2</v>
      </c>
      <c r="E25" s="9">
        <v>1.7</v>
      </c>
      <c r="F25" s="9"/>
      <c r="G25" s="9">
        <v>0.21</v>
      </c>
      <c r="H25" s="9">
        <v>0.68300000000000005</v>
      </c>
      <c r="I25" s="9">
        <v>0.65100000000000002</v>
      </c>
      <c r="J25" s="9">
        <v>0.51400000000000001</v>
      </c>
      <c r="K25" s="9">
        <v>0.624</v>
      </c>
      <c r="L25" s="9">
        <v>0.41699999999999998</v>
      </c>
      <c r="M25" s="9"/>
      <c r="N25" s="9">
        <v>4.04</v>
      </c>
      <c r="O25" s="9">
        <v>3.35</v>
      </c>
      <c r="P25" s="9">
        <v>3.7</v>
      </c>
      <c r="Q25" s="9">
        <v>3.17</v>
      </c>
      <c r="R25" s="9">
        <v>3.17</v>
      </c>
      <c r="S25" s="9"/>
      <c r="T25" s="9">
        <v>3.24</v>
      </c>
      <c r="U25" s="9">
        <v>2.16</v>
      </c>
      <c r="V25" s="9">
        <v>2.2400000000000002</v>
      </c>
      <c r="W25" s="9">
        <v>2.95</v>
      </c>
      <c r="X25" s="9">
        <v>2.5499999999999998</v>
      </c>
      <c r="Y25" s="9">
        <v>2.59</v>
      </c>
      <c r="Z25" s="9">
        <v>2.16</v>
      </c>
      <c r="AA25" s="9">
        <v>2.06</v>
      </c>
      <c r="AB25" s="9">
        <v>2.17</v>
      </c>
      <c r="AC25" s="9">
        <v>2.5099999999999998</v>
      </c>
      <c r="AD25" s="9">
        <v>1.93</v>
      </c>
      <c r="AE25" s="9"/>
      <c r="AF25" s="9"/>
      <c r="AG25" s="9">
        <v>2.59</v>
      </c>
      <c r="AH25" s="9">
        <v>2.62</v>
      </c>
      <c r="AI25" s="9"/>
      <c r="AJ25" s="9">
        <v>2.65</v>
      </c>
      <c r="AK25" s="9">
        <v>2.25</v>
      </c>
      <c r="AL25" s="9">
        <v>2.21</v>
      </c>
      <c r="AM25" s="9">
        <v>2.44</v>
      </c>
      <c r="AN25" s="9">
        <v>2.2200000000000002</v>
      </c>
      <c r="AO25" s="9">
        <v>3.52</v>
      </c>
      <c r="AP25" s="9"/>
      <c r="AQ25" s="9">
        <v>2.5</v>
      </c>
      <c r="AR25" s="9"/>
      <c r="AS25" s="9">
        <v>1.5229999999999999</v>
      </c>
      <c r="AT25" s="9">
        <v>1.55</v>
      </c>
      <c r="AU25" s="9">
        <v>0.64</v>
      </c>
      <c r="AV25" s="9">
        <v>0.79100000000000004</v>
      </c>
      <c r="AW25" s="9">
        <v>0.79100000000000004</v>
      </c>
      <c r="AX25" s="9">
        <v>0.92100000000000004</v>
      </c>
      <c r="AY25" s="9">
        <v>0.91400000000000003</v>
      </c>
      <c r="AZ25" s="9">
        <v>0.91</v>
      </c>
      <c r="BA25" s="9">
        <v>0.92100000000000004</v>
      </c>
      <c r="BB25" s="9">
        <v>0.91400000000000003</v>
      </c>
      <c r="BC25" s="9">
        <v>0.61499999999999999</v>
      </c>
      <c r="BD25" s="9">
        <v>0.91</v>
      </c>
      <c r="BE25" s="9">
        <v>2.7</v>
      </c>
      <c r="BF25" s="9">
        <v>0.63100000000000001</v>
      </c>
      <c r="BG25" s="9">
        <v>0.61799999999999999</v>
      </c>
      <c r="BH25" s="9">
        <v>0.66</v>
      </c>
      <c r="BI25" s="9"/>
      <c r="BJ25" s="9">
        <v>3.27</v>
      </c>
      <c r="BK25" s="9">
        <v>3.6</v>
      </c>
      <c r="BL25" s="9">
        <v>3</v>
      </c>
      <c r="BM25" s="9">
        <v>3.6</v>
      </c>
      <c r="BN25" s="9">
        <v>3.1</v>
      </c>
      <c r="BO25" s="9">
        <v>2.9</v>
      </c>
      <c r="BP25" s="9">
        <v>2.58</v>
      </c>
      <c r="BQ25" s="9">
        <v>3.6</v>
      </c>
      <c r="BR25" s="9">
        <v>2.5499999999999998</v>
      </c>
      <c r="BS25" s="9">
        <v>1.43</v>
      </c>
      <c r="BT25" s="9">
        <v>0.65</v>
      </c>
      <c r="BU25" s="9">
        <v>2.2999999999999998</v>
      </c>
      <c r="BV25" s="9">
        <v>3.68</v>
      </c>
      <c r="BW25" s="9">
        <v>4.03</v>
      </c>
      <c r="BX25" s="9">
        <v>1.04</v>
      </c>
      <c r="BY25" s="9">
        <v>0.75</v>
      </c>
      <c r="BZ25" s="9">
        <v>3.11</v>
      </c>
      <c r="CA25" s="9">
        <v>4.0999999999999996</v>
      </c>
      <c r="CB25" s="9">
        <v>0.73</v>
      </c>
      <c r="CC25" s="9">
        <v>0.59</v>
      </c>
      <c r="CD25" s="9">
        <v>1.1299999999999999</v>
      </c>
      <c r="CE25" s="9">
        <v>0.71</v>
      </c>
      <c r="CF25" s="9">
        <v>1.2</v>
      </c>
      <c r="CG25" s="9">
        <v>4</v>
      </c>
      <c r="CH25" s="9">
        <v>0.84</v>
      </c>
      <c r="CI25" s="9">
        <v>0.64</v>
      </c>
      <c r="CJ25" s="9">
        <v>0.52</v>
      </c>
      <c r="CK25" s="9">
        <v>0.43</v>
      </c>
      <c r="CL25" s="9"/>
      <c r="CM25" s="9">
        <v>0.6</v>
      </c>
      <c r="CN25" s="9">
        <v>0.74</v>
      </c>
      <c r="CO25" s="9">
        <v>0.67</v>
      </c>
      <c r="CP25" s="9">
        <v>3.8</v>
      </c>
      <c r="CQ25" s="9">
        <v>2.79</v>
      </c>
      <c r="CR25" s="9">
        <v>3.06</v>
      </c>
      <c r="CS25" s="9">
        <v>2.48</v>
      </c>
      <c r="CT25" s="9">
        <v>2.2999999999999998</v>
      </c>
      <c r="CU25" s="9">
        <v>2.21</v>
      </c>
      <c r="CV25" s="9">
        <v>2.66</v>
      </c>
      <c r="CW25" s="9">
        <v>2.5</v>
      </c>
      <c r="CX25" s="9">
        <v>2.92</v>
      </c>
      <c r="CY25" s="9">
        <v>2.95</v>
      </c>
      <c r="CZ25" s="9">
        <v>2.2999999999999998</v>
      </c>
      <c r="DA25" s="9">
        <v>3.08</v>
      </c>
      <c r="DB25" s="9">
        <v>2.57</v>
      </c>
      <c r="DC25" s="9">
        <v>0.6</v>
      </c>
      <c r="DD25" s="9">
        <v>0.63300000000000001</v>
      </c>
      <c r="DE25" s="9">
        <v>0.64500000000000002</v>
      </c>
      <c r="DF25" s="9">
        <v>0.72699999999999998</v>
      </c>
      <c r="DG25" s="9">
        <v>0.91</v>
      </c>
      <c r="DH25" s="9">
        <v>0.51</v>
      </c>
      <c r="DI25" s="9">
        <v>3</v>
      </c>
      <c r="DJ25" s="9">
        <v>1.577</v>
      </c>
      <c r="DK25" s="9">
        <v>1.58</v>
      </c>
      <c r="DL25" s="9">
        <v>0.61</v>
      </c>
      <c r="DM25" s="9">
        <v>0.63</v>
      </c>
      <c r="DN25" s="9">
        <v>0.63</v>
      </c>
      <c r="DO25" s="9">
        <v>0.56999999999999995</v>
      </c>
    </row>
    <row r="26" spans="2:119" x14ac:dyDescent="0.25">
      <c r="B26" t="s">
        <v>17</v>
      </c>
      <c r="D26" s="9">
        <v>5</v>
      </c>
      <c r="E26" s="9">
        <v>4</v>
      </c>
      <c r="F26" s="9"/>
      <c r="G26" s="9">
        <v>0.62</v>
      </c>
      <c r="H26" s="9">
        <v>1.69</v>
      </c>
      <c r="I26" s="9">
        <v>1.65</v>
      </c>
      <c r="J26" s="9">
        <v>1.306</v>
      </c>
      <c r="K26" s="9">
        <v>1.5820000000000001</v>
      </c>
      <c r="L26" s="9">
        <v>1.056</v>
      </c>
      <c r="M26" s="9"/>
      <c r="N26" s="9">
        <v>9.6300000000000008</v>
      </c>
      <c r="O26" s="9">
        <v>8.73</v>
      </c>
      <c r="P26" s="9">
        <v>8.8000000000000007</v>
      </c>
      <c r="Q26" s="9">
        <v>7.9</v>
      </c>
      <c r="R26" s="9">
        <v>7.2</v>
      </c>
      <c r="S26" s="9"/>
      <c r="T26" s="9">
        <v>8.76</v>
      </c>
      <c r="U26" s="9">
        <v>5</v>
      </c>
      <c r="V26" s="9">
        <v>5.7</v>
      </c>
      <c r="W26" s="9">
        <v>7.4</v>
      </c>
      <c r="X26" s="9">
        <v>6.6</v>
      </c>
      <c r="Y26" s="9">
        <v>6.7</v>
      </c>
      <c r="Z26" s="9">
        <v>5.6</v>
      </c>
      <c r="AA26" s="9">
        <v>5.2</v>
      </c>
      <c r="AB26" s="9">
        <v>4</v>
      </c>
      <c r="AC26" s="9">
        <v>4.6500000000000004</v>
      </c>
      <c r="AD26" s="9">
        <v>5.18</v>
      </c>
      <c r="AE26" s="9"/>
      <c r="AF26" s="9"/>
      <c r="AG26" s="9">
        <v>5.9</v>
      </c>
      <c r="AH26" s="9">
        <v>5.6</v>
      </c>
      <c r="AI26" s="9"/>
      <c r="AJ26" s="9">
        <v>6.6</v>
      </c>
      <c r="AK26" s="9">
        <v>5.3</v>
      </c>
      <c r="AL26" s="9">
        <v>5.83</v>
      </c>
      <c r="AM26" s="9">
        <v>7.25</v>
      </c>
      <c r="AN26" s="9">
        <v>5.52</v>
      </c>
      <c r="AO26" s="9">
        <v>7.62</v>
      </c>
      <c r="AP26" s="9"/>
      <c r="AQ26" s="9">
        <v>5.3</v>
      </c>
      <c r="AR26" s="9"/>
      <c r="AS26" s="9">
        <v>3.99</v>
      </c>
      <c r="AT26" s="9">
        <v>3.5</v>
      </c>
      <c r="AU26" s="9">
        <v>1.69</v>
      </c>
      <c r="AV26" s="9">
        <v>2.17</v>
      </c>
      <c r="AW26" s="9">
        <v>2.17</v>
      </c>
      <c r="AX26" s="9">
        <v>2.48</v>
      </c>
      <c r="AY26" s="9">
        <v>2.4700000000000002</v>
      </c>
      <c r="AZ26" s="9">
        <v>2.5</v>
      </c>
      <c r="BA26" s="9">
        <v>2.48</v>
      </c>
      <c r="BB26" s="9">
        <v>2.4700000000000002</v>
      </c>
      <c r="BC26" s="9">
        <v>1.921</v>
      </c>
      <c r="BD26" s="9">
        <v>2.4</v>
      </c>
      <c r="BE26" s="9"/>
      <c r="BF26" s="9">
        <v>1.385</v>
      </c>
      <c r="BG26" s="9">
        <v>1.423</v>
      </c>
      <c r="BH26" s="9">
        <v>1.77</v>
      </c>
      <c r="BI26" s="9"/>
      <c r="BJ26" s="9">
        <v>8.7100000000000009</v>
      </c>
      <c r="BK26" s="9">
        <v>8.6</v>
      </c>
      <c r="BL26" s="9">
        <v>7.4</v>
      </c>
      <c r="BM26" s="9">
        <v>8.6</v>
      </c>
      <c r="BN26" s="9">
        <v>7.3</v>
      </c>
      <c r="BO26" s="9">
        <v>6.6</v>
      </c>
      <c r="BP26" s="9">
        <v>6.65</v>
      </c>
      <c r="BQ26" s="9">
        <v>8.6</v>
      </c>
      <c r="BR26" s="9">
        <v>6.65</v>
      </c>
      <c r="BS26" s="9">
        <v>3.6</v>
      </c>
      <c r="BT26" s="9">
        <v>1.7</v>
      </c>
      <c r="BU26" s="9">
        <v>5.89</v>
      </c>
      <c r="BV26" s="9">
        <v>8.4</v>
      </c>
      <c r="BW26" s="9">
        <v>10.34</v>
      </c>
      <c r="BX26" s="9">
        <v>2.19</v>
      </c>
      <c r="BY26" s="9">
        <v>1.78</v>
      </c>
      <c r="BZ26" s="9">
        <v>7.95</v>
      </c>
      <c r="CA26" s="9">
        <v>9</v>
      </c>
      <c r="CB26" s="9">
        <v>1.7</v>
      </c>
      <c r="CC26" s="9">
        <v>1.55</v>
      </c>
      <c r="CD26" s="9">
        <v>2.38</v>
      </c>
      <c r="CE26" s="9">
        <v>1.74</v>
      </c>
      <c r="CF26" s="9">
        <v>2.4</v>
      </c>
      <c r="CG26" s="9">
        <v>9.6999999999999993</v>
      </c>
      <c r="CH26" s="9">
        <v>1.9</v>
      </c>
      <c r="CI26" s="9">
        <v>1.58</v>
      </c>
      <c r="CJ26" s="9">
        <v>1.2</v>
      </c>
      <c r="CK26" s="9">
        <v>0.95</v>
      </c>
      <c r="CL26" s="9"/>
      <c r="CM26" s="9">
        <v>1.56</v>
      </c>
      <c r="CN26" s="9">
        <v>1.72</v>
      </c>
      <c r="CO26" s="9">
        <v>1.6</v>
      </c>
      <c r="CP26" s="9">
        <v>7.9</v>
      </c>
      <c r="CQ26" s="9">
        <v>7</v>
      </c>
      <c r="CR26" s="9">
        <v>6.8</v>
      </c>
      <c r="CS26" s="9">
        <v>6.3</v>
      </c>
      <c r="CT26" s="9">
        <v>5.8</v>
      </c>
      <c r="CU26" s="9">
        <v>5.76</v>
      </c>
      <c r="CV26" s="9">
        <v>6.2</v>
      </c>
      <c r="CW26" s="9">
        <v>6.1</v>
      </c>
      <c r="CX26" s="9">
        <v>6.4</v>
      </c>
      <c r="CY26" s="9">
        <v>6.1</v>
      </c>
      <c r="CZ26" s="9">
        <v>4.9000000000000004</v>
      </c>
      <c r="DA26" s="9">
        <v>6.3</v>
      </c>
      <c r="DB26" s="9">
        <v>5.8</v>
      </c>
      <c r="DC26" s="9">
        <v>1.61</v>
      </c>
      <c r="DD26" s="9">
        <v>1.6</v>
      </c>
      <c r="DE26" s="9">
        <v>1.31</v>
      </c>
      <c r="DF26" s="9">
        <v>1.56</v>
      </c>
      <c r="DG26" s="9">
        <v>2.1</v>
      </c>
      <c r="DH26" s="9">
        <v>1.5</v>
      </c>
      <c r="DI26" s="9">
        <v>6.5</v>
      </c>
      <c r="DJ26" s="9">
        <v>3.66</v>
      </c>
      <c r="DK26" s="9">
        <v>3.66</v>
      </c>
      <c r="DL26" s="9">
        <v>1.56</v>
      </c>
      <c r="DM26" s="9">
        <v>1.7</v>
      </c>
      <c r="DN26" s="9">
        <v>1.56</v>
      </c>
      <c r="DO26" s="9">
        <v>1.43</v>
      </c>
    </row>
    <row r="27" spans="2:119" x14ac:dyDescent="0.25">
      <c r="B27" t="s">
        <v>310</v>
      </c>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v>1.07</v>
      </c>
      <c r="AP27" s="9"/>
      <c r="AQ27" s="9"/>
      <c r="AR27" s="9"/>
      <c r="AS27" s="9"/>
      <c r="AT27" s="9"/>
      <c r="AU27" s="9"/>
      <c r="AV27" s="9"/>
      <c r="AW27" s="9"/>
      <c r="AX27" s="9"/>
      <c r="AY27" s="9"/>
      <c r="AZ27" s="9"/>
      <c r="BA27" s="9"/>
      <c r="BB27" s="9"/>
      <c r="BC27" s="9">
        <v>0.29199999999999998</v>
      </c>
      <c r="BD27" s="9"/>
      <c r="BE27" s="9"/>
      <c r="BF27" s="9">
        <v>0.18</v>
      </c>
      <c r="BG27" s="9">
        <v>0.19900000000000001</v>
      </c>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v>0.224</v>
      </c>
      <c r="DF27" s="9">
        <v>0.251</v>
      </c>
      <c r="DG27" s="9"/>
      <c r="DH27" s="9"/>
      <c r="DI27" s="9"/>
      <c r="DJ27" s="9"/>
      <c r="DK27" s="9"/>
      <c r="DL27" s="9"/>
      <c r="DM27" s="9"/>
      <c r="DN27" s="9"/>
      <c r="DO27" s="9"/>
    </row>
    <row r="28" spans="2:119" x14ac:dyDescent="0.25">
      <c r="B28" t="s">
        <v>18</v>
      </c>
      <c r="D28" s="9">
        <v>3.3</v>
      </c>
      <c r="E28" s="9">
        <v>3</v>
      </c>
      <c r="F28" s="9"/>
      <c r="G28" s="9">
        <v>0.6</v>
      </c>
      <c r="H28" s="9">
        <v>1.2</v>
      </c>
      <c r="I28" s="9">
        <v>1.03</v>
      </c>
      <c r="J28" s="9">
        <v>0.84</v>
      </c>
      <c r="K28" s="9">
        <v>1.04</v>
      </c>
      <c r="L28" s="9">
        <v>0.67</v>
      </c>
      <c r="M28" s="9"/>
      <c r="N28" s="9">
        <v>5.55</v>
      </c>
      <c r="O28" s="9">
        <v>5.3</v>
      </c>
      <c r="P28" s="9">
        <v>5.7</v>
      </c>
      <c r="Q28" s="9">
        <v>4.7</v>
      </c>
      <c r="R28" s="9">
        <v>4</v>
      </c>
      <c r="S28" s="9"/>
      <c r="T28" s="9">
        <v>5.24</v>
      </c>
      <c r="U28" s="9">
        <v>3</v>
      </c>
      <c r="V28" s="9">
        <v>3.6</v>
      </c>
      <c r="W28" s="9">
        <v>4.7</v>
      </c>
      <c r="X28" s="9">
        <v>4.3</v>
      </c>
      <c r="Y28" s="9">
        <v>3.6</v>
      </c>
      <c r="Z28" s="9">
        <v>3.5</v>
      </c>
      <c r="AA28" s="9">
        <v>3.2</v>
      </c>
      <c r="AB28" s="9">
        <v>3.5</v>
      </c>
      <c r="AC28" s="9">
        <v>3.6</v>
      </c>
      <c r="AD28" s="9">
        <v>3</v>
      </c>
      <c r="AE28" s="9"/>
      <c r="AF28" s="9"/>
      <c r="AG28" s="9">
        <v>3.7</v>
      </c>
      <c r="AH28" s="9">
        <v>3.4</v>
      </c>
      <c r="AI28" s="9"/>
      <c r="AJ28" s="9">
        <v>4.2</v>
      </c>
      <c r="AK28" s="9">
        <v>3.3</v>
      </c>
      <c r="AL28" s="9">
        <v>3.2</v>
      </c>
      <c r="AM28" s="9">
        <v>3.25</v>
      </c>
      <c r="AN28" s="9">
        <v>3.3</v>
      </c>
      <c r="AO28" s="9">
        <v>4.8499999999999996</v>
      </c>
      <c r="AP28" s="9"/>
      <c r="AQ28" s="9">
        <v>2.6</v>
      </c>
      <c r="AR28" s="9"/>
      <c r="AS28" s="9">
        <v>2.5</v>
      </c>
      <c r="AT28" s="9">
        <v>2.4500000000000002</v>
      </c>
      <c r="AU28" s="9">
        <v>1.17</v>
      </c>
      <c r="AV28" s="9">
        <v>1.6</v>
      </c>
      <c r="AW28" s="9">
        <v>1.6</v>
      </c>
      <c r="AX28" s="9">
        <v>1.6</v>
      </c>
      <c r="AY28" s="9">
        <v>0.9</v>
      </c>
      <c r="AZ28" s="9"/>
      <c r="BA28" s="9">
        <v>1.6</v>
      </c>
      <c r="BB28" s="9">
        <v>0.9</v>
      </c>
      <c r="BC28" s="9">
        <v>1.494</v>
      </c>
      <c r="BD28" s="9">
        <v>1.7</v>
      </c>
      <c r="BE28" s="9"/>
      <c r="BF28" s="9">
        <v>0.879</v>
      </c>
      <c r="BG28" s="9">
        <v>0.98099999999999998</v>
      </c>
      <c r="BH28" s="9">
        <v>1.5</v>
      </c>
      <c r="BI28" s="9"/>
      <c r="BJ28" s="9">
        <v>5.0999999999999996</v>
      </c>
      <c r="BK28" s="9">
        <v>5.2</v>
      </c>
      <c r="BL28" s="9">
        <v>4.7</v>
      </c>
      <c r="BM28" s="9">
        <v>5.2</v>
      </c>
      <c r="BN28" s="9">
        <v>5</v>
      </c>
      <c r="BO28" s="9">
        <v>3.8</v>
      </c>
      <c r="BP28" s="9">
        <v>4.0999999999999996</v>
      </c>
      <c r="BQ28" s="9">
        <v>5.2</v>
      </c>
      <c r="BR28" s="9">
        <v>4.3</v>
      </c>
      <c r="BS28" s="9">
        <v>1.96</v>
      </c>
      <c r="BT28" s="9">
        <v>1</v>
      </c>
      <c r="BU28" s="9">
        <v>3.6</v>
      </c>
      <c r="BV28" s="9">
        <v>4.5999999999999996</v>
      </c>
      <c r="BW28" s="9">
        <v>6.2</v>
      </c>
      <c r="BX28" s="9">
        <v>1.1200000000000001</v>
      </c>
      <c r="BY28" s="9">
        <v>1.2</v>
      </c>
      <c r="BZ28" s="9">
        <v>4.8</v>
      </c>
      <c r="CA28" s="9">
        <v>4.7</v>
      </c>
      <c r="CB28" s="9">
        <v>1.3</v>
      </c>
      <c r="CC28" s="9">
        <v>1</v>
      </c>
      <c r="CD28" s="9">
        <v>1.29</v>
      </c>
      <c r="CE28" s="9">
        <v>1.1000000000000001</v>
      </c>
      <c r="CF28" s="9">
        <v>1.2</v>
      </c>
      <c r="CG28" s="9">
        <v>6</v>
      </c>
      <c r="CH28" s="9">
        <v>1.2</v>
      </c>
      <c r="CI28" s="9">
        <v>1</v>
      </c>
      <c r="CJ28" s="9">
        <v>0.85</v>
      </c>
      <c r="CK28" s="9">
        <v>0.84</v>
      </c>
      <c r="CL28" s="9"/>
      <c r="CM28" s="9">
        <v>1</v>
      </c>
      <c r="CN28" s="9">
        <v>1.1299999999999999</v>
      </c>
      <c r="CO28" s="9">
        <v>1</v>
      </c>
      <c r="CP28" s="9">
        <v>5.3</v>
      </c>
      <c r="CQ28" s="9">
        <v>4</v>
      </c>
      <c r="CR28" s="9">
        <v>4</v>
      </c>
      <c r="CS28" s="9">
        <v>3.2</v>
      </c>
      <c r="CT28" s="9">
        <v>3.6</v>
      </c>
      <c r="CU28" s="9">
        <v>3.5</v>
      </c>
      <c r="CV28" s="9">
        <v>3.6</v>
      </c>
      <c r="CW28" s="9">
        <v>3.6</v>
      </c>
      <c r="CX28" s="9">
        <v>1.24</v>
      </c>
      <c r="CY28" s="9">
        <v>4.0999999999999996</v>
      </c>
      <c r="CZ28" s="9">
        <v>3</v>
      </c>
      <c r="DA28" s="9">
        <v>4.0999999999999996</v>
      </c>
      <c r="DB28" s="9">
        <v>3.8</v>
      </c>
      <c r="DC28" s="9">
        <v>1.1000000000000001</v>
      </c>
      <c r="DD28" s="9">
        <v>1.0900000000000001</v>
      </c>
      <c r="DE28" s="9">
        <v>0.83099999999999996</v>
      </c>
      <c r="DF28" s="9">
        <v>0.98599999999999999</v>
      </c>
      <c r="DG28" s="9">
        <v>1.3</v>
      </c>
      <c r="DH28" s="9">
        <v>1.4</v>
      </c>
      <c r="DI28" s="9">
        <v>3.7</v>
      </c>
      <c r="DJ28" s="9">
        <v>2.2999999999999998</v>
      </c>
      <c r="DK28" s="9">
        <v>2.2999999999999998</v>
      </c>
      <c r="DL28" s="9">
        <v>1</v>
      </c>
      <c r="DM28" s="9">
        <v>1.2</v>
      </c>
      <c r="DN28" s="9">
        <v>1.4</v>
      </c>
      <c r="DO28" s="9">
        <v>1</v>
      </c>
    </row>
    <row r="29" spans="2:119" x14ac:dyDescent="0.25">
      <c r="B29" t="s">
        <v>19</v>
      </c>
      <c r="D29" s="9">
        <v>1</v>
      </c>
      <c r="E29" s="9">
        <v>0.85</v>
      </c>
      <c r="F29" s="9">
        <v>0.37</v>
      </c>
      <c r="G29" s="9">
        <v>0.33</v>
      </c>
      <c r="H29" s="9">
        <v>0.40799999999999997</v>
      </c>
      <c r="I29" s="9">
        <v>0.35199999999999998</v>
      </c>
      <c r="J29" s="9">
        <v>0.29799999999999999</v>
      </c>
      <c r="K29" s="9">
        <v>0.377</v>
      </c>
      <c r="L29" s="9">
        <v>0.224</v>
      </c>
      <c r="M29" s="9"/>
      <c r="N29" s="9">
        <v>1.61</v>
      </c>
      <c r="O29" s="9">
        <v>1.623</v>
      </c>
      <c r="P29" s="9">
        <v>1.63</v>
      </c>
      <c r="Q29" s="9">
        <v>1.48</v>
      </c>
      <c r="R29" s="9">
        <v>1.44</v>
      </c>
      <c r="S29" s="9"/>
      <c r="T29" s="9">
        <v>1.56</v>
      </c>
      <c r="U29" s="9">
        <v>0.96</v>
      </c>
      <c r="V29" s="9">
        <v>1.1100000000000001</v>
      </c>
      <c r="W29" s="9">
        <v>1.44</v>
      </c>
      <c r="X29" s="9">
        <v>1.25</v>
      </c>
      <c r="Y29" s="9">
        <v>1.24</v>
      </c>
      <c r="Z29" s="9">
        <v>1.08</v>
      </c>
      <c r="AA29" s="9">
        <v>1.01</v>
      </c>
      <c r="AB29" s="9">
        <v>1.23</v>
      </c>
      <c r="AC29" s="9">
        <v>1.1499999999999999</v>
      </c>
      <c r="AD29" s="9">
        <v>0.97499999999999998</v>
      </c>
      <c r="AE29" s="9"/>
      <c r="AF29" s="9"/>
      <c r="AG29" s="9">
        <v>1.06</v>
      </c>
      <c r="AH29" s="9">
        <v>1.02</v>
      </c>
      <c r="AI29" s="9"/>
      <c r="AJ29" s="9">
        <v>1.22</v>
      </c>
      <c r="AK29" s="9">
        <v>1.01</v>
      </c>
      <c r="AL29" s="9">
        <v>1.0149999999999999</v>
      </c>
      <c r="AM29" s="9">
        <v>1.1499999999999999</v>
      </c>
      <c r="AN29" s="9">
        <v>0.89400000000000002</v>
      </c>
      <c r="AO29" s="9">
        <v>1.33</v>
      </c>
      <c r="AP29" s="9"/>
      <c r="AQ29" s="9">
        <v>0.93</v>
      </c>
      <c r="AR29" s="9"/>
      <c r="AS29" s="9">
        <v>0.78800000000000003</v>
      </c>
      <c r="AT29" s="9">
        <v>0.77</v>
      </c>
      <c r="AU29" s="9">
        <v>0.4</v>
      </c>
      <c r="AV29" s="9">
        <v>0.48899999999999999</v>
      </c>
      <c r="AW29" s="9">
        <v>0.48899999999999999</v>
      </c>
      <c r="AX29" s="9">
        <v>0.52600000000000002</v>
      </c>
      <c r="AY29" s="9">
        <v>0.52600000000000002</v>
      </c>
      <c r="AZ29" s="9">
        <v>0.53</v>
      </c>
      <c r="BA29" s="9">
        <v>0.52600000000000002</v>
      </c>
      <c r="BB29" s="9">
        <v>0.53100000000000003</v>
      </c>
      <c r="BC29" s="9">
        <v>0.52400000000000002</v>
      </c>
      <c r="BD29" s="9">
        <v>0.45</v>
      </c>
      <c r="BE29" s="9">
        <v>1.2</v>
      </c>
      <c r="BF29" s="9">
        <v>0.27700000000000002</v>
      </c>
      <c r="BG29" s="9">
        <v>0.32100000000000001</v>
      </c>
      <c r="BH29" s="9">
        <v>0.36499999999999999</v>
      </c>
      <c r="BI29" s="9"/>
      <c r="BJ29" s="9">
        <v>1.6459999999999999</v>
      </c>
      <c r="BK29" s="9">
        <v>1.5</v>
      </c>
      <c r="BL29" s="9">
        <v>1.35</v>
      </c>
      <c r="BM29" s="9">
        <v>1.5</v>
      </c>
      <c r="BN29" s="9">
        <v>1.39</v>
      </c>
      <c r="BO29" s="9">
        <v>1.1000000000000001</v>
      </c>
      <c r="BP29" s="9">
        <v>1.2</v>
      </c>
      <c r="BQ29" s="9">
        <v>1.5</v>
      </c>
      <c r="BR29" s="9">
        <v>1.2190000000000001</v>
      </c>
      <c r="BS29" s="9">
        <v>0.6</v>
      </c>
      <c r="BT29" s="9">
        <v>0.32400000000000001</v>
      </c>
      <c r="BU29" s="9">
        <v>1.048</v>
      </c>
      <c r="BV29" s="9">
        <v>1.28</v>
      </c>
      <c r="BW29" s="9">
        <v>1.7649999999999999</v>
      </c>
      <c r="BX29" s="9">
        <v>0.33</v>
      </c>
      <c r="BY29" s="9">
        <v>0.32400000000000001</v>
      </c>
      <c r="BZ29" s="9">
        <v>1.3819999999999999</v>
      </c>
      <c r="CA29" s="9">
        <v>1.3</v>
      </c>
      <c r="CB29" s="9">
        <v>0.46</v>
      </c>
      <c r="CC29" s="9">
        <v>0.28899999999999998</v>
      </c>
      <c r="CD29" s="9">
        <v>0.38</v>
      </c>
      <c r="CE29" s="9">
        <v>0.317</v>
      </c>
      <c r="CF29" s="9">
        <v>0.37</v>
      </c>
      <c r="CG29" s="9">
        <v>1.8</v>
      </c>
      <c r="CH29" s="9">
        <v>0.39</v>
      </c>
      <c r="CI29" s="9">
        <v>0.307</v>
      </c>
      <c r="CJ29" s="9">
        <v>0.36</v>
      </c>
      <c r="CK29" s="9">
        <v>0.43</v>
      </c>
      <c r="CL29" s="9"/>
      <c r="CM29" s="9">
        <v>0.28299999999999997</v>
      </c>
      <c r="CN29" s="9">
        <v>0.37</v>
      </c>
      <c r="CO29" s="9">
        <v>0.35</v>
      </c>
      <c r="CP29" s="9">
        <v>1.45</v>
      </c>
      <c r="CQ29" s="9">
        <v>1.264</v>
      </c>
      <c r="CR29" s="9">
        <v>1.22</v>
      </c>
      <c r="CS29" s="9">
        <v>1.0900000000000001</v>
      </c>
      <c r="CT29" s="9">
        <v>1.06</v>
      </c>
      <c r="CU29" s="9">
        <v>0.97199999999999998</v>
      </c>
      <c r="CV29" s="9">
        <v>1.1599999999999999</v>
      </c>
      <c r="CW29" s="9">
        <v>1.05</v>
      </c>
      <c r="CX29" s="9">
        <v>0.76</v>
      </c>
      <c r="CY29" s="9">
        <v>1.1499999999999999</v>
      </c>
      <c r="CZ29" s="9">
        <v>0.94</v>
      </c>
      <c r="DA29" s="9">
        <v>1.22</v>
      </c>
      <c r="DB29" s="9">
        <v>1.08</v>
      </c>
      <c r="DC29" s="9">
        <v>0.30299999999999999</v>
      </c>
      <c r="DD29" s="9">
        <v>0.30099999999999999</v>
      </c>
      <c r="DE29" s="9">
        <v>0.24099999999999999</v>
      </c>
      <c r="DF29" s="9">
        <v>0.29099999999999998</v>
      </c>
      <c r="DG29" s="9">
        <v>0.42</v>
      </c>
      <c r="DH29" s="9">
        <v>0.52</v>
      </c>
      <c r="DI29" s="9">
        <v>1.4</v>
      </c>
      <c r="DJ29" s="9">
        <v>0.57999999999999996</v>
      </c>
      <c r="DK29" s="9">
        <v>0.58199999999999996</v>
      </c>
      <c r="DL29" s="9">
        <v>0.307</v>
      </c>
      <c r="DM29" s="9">
        <v>0.32200000000000001</v>
      </c>
      <c r="DN29" s="9">
        <v>0.29499999999999998</v>
      </c>
      <c r="DO29" s="9">
        <v>0.28499999999999998</v>
      </c>
    </row>
    <row r="30" spans="2:119" x14ac:dyDescent="0.25">
      <c r="B30" t="s">
        <v>20</v>
      </c>
      <c r="D30" s="9">
        <v>0.75</v>
      </c>
      <c r="E30" s="9">
        <v>0.7</v>
      </c>
      <c r="F30" s="9"/>
      <c r="G30" s="9">
        <v>0.54</v>
      </c>
      <c r="H30" s="9">
        <v>0.54300000000000004</v>
      </c>
      <c r="I30" s="9">
        <v>0.57799999999999996</v>
      </c>
      <c r="J30" s="9">
        <v>0.49</v>
      </c>
      <c r="K30" s="9">
        <v>0.498</v>
      </c>
      <c r="L30" s="9">
        <v>0.57899999999999996</v>
      </c>
      <c r="M30" s="9"/>
      <c r="N30" s="9">
        <v>0.86</v>
      </c>
      <c r="O30" s="9">
        <v>0.83</v>
      </c>
      <c r="P30" s="9">
        <v>0.79</v>
      </c>
      <c r="Q30" s="9">
        <v>0.78</v>
      </c>
      <c r="R30" s="9">
        <v>0.84</v>
      </c>
      <c r="S30" s="9"/>
      <c r="T30" s="9">
        <v>0.72299999999999998</v>
      </c>
      <c r="U30" s="9">
        <v>0.72</v>
      </c>
      <c r="V30" s="9">
        <v>0.75</v>
      </c>
      <c r="W30" s="9">
        <v>0.79100000000000004</v>
      </c>
      <c r="X30" s="9">
        <v>0.77</v>
      </c>
      <c r="Y30" s="9">
        <v>0.76200000000000001</v>
      </c>
      <c r="Z30" s="9">
        <v>0.8</v>
      </c>
      <c r="AA30" s="9">
        <v>0.76</v>
      </c>
      <c r="AB30" s="9">
        <v>0.70399999999999996</v>
      </c>
      <c r="AC30" s="9">
        <v>0.72</v>
      </c>
      <c r="AD30" s="9">
        <v>0.73399999999999999</v>
      </c>
      <c r="AE30" s="9"/>
      <c r="AF30" s="9"/>
      <c r="AG30" s="9">
        <v>1.01</v>
      </c>
      <c r="AH30" s="9">
        <v>0.94</v>
      </c>
      <c r="AI30" s="9"/>
      <c r="AJ30" s="9">
        <v>0.86</v>
      </c>
      <c r="AK30" s="9">
        <v>0.74</v>
      </c>
      <c r="AL30" s="9">
        <v>0.79490000000000005</v>
      </c>
      <c r="AM30" s="9">
        <v>0.73</v>
      </c>
      <c r="AN30" s="9">
        <v>0.71699999999999997</v>
      </c>
      <c r="AO30" s="9">
        <v>1.02</v>
      </c>
      <c r="AP30" s="9"/>
      <c r="AQ30" s="9">
        <v>0.78</v>
      </c>
      <c r="AR30" s="9"/>
      <c r="AS30" s="9">
        <v>0.75</v>
      </c>
      <c r="AT30" s="9">
        <v>0.79</v>
      </c>
      <c r="AU30" s="9">
        <v>0.56000000000000005</v>
      </c>
      <c r="AV30" s="9">
        <v>0.65800000000000003</v>
      </c>
      <c r="AW30" s="9">
        <v>0.65800000000000003</v>
      </c>
      <c r="AX30" s="9">
        <v>0.68200000000000005</v>
      </c>
      <c r="AY30" s="9">
        <v>0.63800000000000001</v>
      </c>
      <c r="AZ30" s="9">
        <v>0.64</v>
      </c>
      <c r="BA30" s="9">
        <v>0.68200000000000005</v>
      </c>
      <c r="BB30" s="9">
        <v>0.63800000000000001</v>
      </c>
      <c r="BC30" s="9">
        <v>0.47199999999999998</v>
      </c>
      <c r="BD30" s="9">
        <v>0.56000000000000005</v>
      </c>
      <c r="BE30" s="9">
        <v>0.99</v>
      </c>
      <c r="BF30" s="9">
        <v>0.56399999999999995</v>
      </c>
      <c r="BG30" s="9">
        <v>0.55600000000000005</v>
      </c>
      <c r="BH30" s="9">
        <v>0.54100000000000004</v>
      </c>
      <c r="BI30" s="9"/>
      <c r="BJ30" s="9">
        <v>0.81899999999999995</v>
      </c>
      <c r="BK30" s="9">
        <v>1.3</v>
      </c>
      <c r="BL30" s="9">
        <v>0.74</v>
      </c>
      <c r="BM30" s="9">
        <v>1.3</v>
      </c>
      <c r="BN30" s="9">
        <v>0.78</v>
      </c>
      <c r="BO30" s="9">
        <v>1.1000000000000001</v>
      </c>
      <c r="BP30" s="9">
        <v>0.755</v>
      </c>
      <c r="BQ30" s="9">
        <v>1.3</v>
      </c>
      <c r="BR30" s="9">
        <v>0.747</v>
      </c>
      <c r="BS30" s="9">
        <v>0.85</v>
      </c>
      <c r="BT30" s="9">
        <v>0.751</v>
      </c>
      <c r="BU30" s="9">
        <v>0.79800000000000004</v>
      </c>
      <c r="BV30" s="9">
        <v>0.74</v>
      </c>
      <c r="BW30" s="9">
        <v>0.82199999999999995</v>
      </c>
      <c r="BX30" s="9">
        <v>0.81</v>
      </c>
      <c r="BY30" s="9">
        <v>0.67400000000000004</v>
      </c>
      <c r="BZ30" s="9">
        <v>0.80800000000000005</v>
      </c>
      <c r="CA30" s="9">
        <v>0.74</v>
      </c>
      <c r="CB30" s="9">
        <v>0.94</v>
      </c>
      <c r="CC30" s="9">
        <v>0.72099999999999997</v>
      </c>
      <c r="CD30" s="9">
        <v>0.72</v>
      </c>
      <c r="CE30" s="9">
        <v>0.72499999999999998</v>
      </c>
      <c r="CF30" s="9">
        <v>0.83</v>
      </c>
      <c r="CG30" s="9">
        <v>1</v>
      </c>
      <c r="CH30" s="9">
        <v>0.56999999999999995</v>
      </c>
      <c r="CI30" s="9">
        <v>0.73</v>
      </c>
      <c r="CJ30" s="9">
        <v>0.57999999999999996</v>
      </c>
      <c r="CK30" s="9">
        <v>0.56000000000000005</v>
      </c>
      <c r="CL30" s="9"/>
      <c r="CM30" s="9">
        <v>0.67300000000000004</v>
      </c>
      <c r="CN30" s="9">
        <v>0.77</v>
      </c>
      <c r="CO30" s="9">
        <v>0.88</v>
      </c>
      <c r="CP30" s="9">
        <v>0.86</v>
      </c>
      <c r="CQ30" s="9">
        <v>0.77100000000000002</v>
      </c>
      <c r="CR30" s="9">
        <v>0.79</v>
      </c>
      <c r="CS30" s="9">
        <v>0.78</v>
      </c>
      <c r="CT30" s="9">
        <v>0.71</v>
      </c>
      <c r="CU30" s="9">
        <v>0.752</v>
      </c>
      <c r="CV30" s="9">
        <v>0.79</v>
      </c>
      <c r="CW30" s="9">
        <v>0.69</v>
      </c>
      <c r="CX30" s="9">
        <v>0.27</v>
      </c>
      <c r="CY30" s="9">
        <v>0.78</v>
      </c>
      <c r="CZ30" s="9">
        <v>0.75</v>
      </c>
      <c r="DA30" s="9">
        <v>0.73</v>
      </c>
      <c r="DB30" s="9">
        <v>0.73</v>
      </c>
      <c r="DC30" s="9">
        <v>0.72</v>
      </c>
      <c r="DD30" s="9">
        <v>0.70599999999999996</v>
      </c>
      <c r="DE30" s="9">
        <v>0.66800000000000004</v>
      </c>
      <c r="DF30" s="9">
        <v>0.71799999999999997</v>
      </c>
      <c r="DG30" s="9">
        <v>0.96</v>
      </c>
      <c r="DH30" s="9">
        <v>1.4</v>
      </c>
      <c r="DI30" s="9">
        <v>0.49</v>
      </c>
      <c r="DJ30" s="9">
        <v>1.63</v>
      </c>
      <c r="DK30" s="9">
        <v>1.63</v>
      </c>
      <c r="DL30" s="9">
        <v>0.71099999999999997</v>
      </c>
      <c r="DM30" s="9">
        <v>0.76100000000000001</v>
      </c>
      <c r="DN30" s="9">
        <v>0.71</v>
      </c>
      <c r="DO30" s="9">
        <v>0.68799999999999994</v>
      </c>
    </row>
    <row r="31" spans="2:119" x14ac:dyDescent="0.25">
      <c r="B31" t="s">
        <v>95</v>
      </c>
      <c r="D31" s="9"/>
      <c r="E31" s="9"/>
      <c r="F31" s="9"/>
      <c r="G31" s="9"/>
      <c r="H31" s="9"/>
      <c r="I31" s="9"/>
      <c r="J31" s="9"/>
      <c r="K31" s="9"/>
      <c r="L31" s="9"/>
      <c r="M31" s="9"/>
      <c r="N31" s="9">
        <v>2.1</v>
      </c>
      <c r="O31" s="9"/>
      <c r="P31" s="9"/>
      <c r="Q31" s="9"/>
      <c r="R31" s="9"/>
      <c r="S31" s="9"/>
      <c r="T31" s="9"/>
      <c r="U31" s="9"/>
      <c r="V31" s="9"/>
      <c r="W31" s="9"/>
      <c r="X31" s="9"/>
      <c r="Y31" s="9"/>
      <c r="Z31" s="9">
        <v>1.3</v>
      </c>
      <c r="AA31" s="9">
        <v>1.3</v>
      </c>
      <c r="AB31" s="9">
        <v>1.65</v>
      </c>
      <c r="AC31" s="9">
        <v>1.6</v>
      </c>
      <c r="AD31" s="9"/>
      <c r="AE31" s="9"/>
      <c r="AF31" s="9"/>
      <c r="AG31" s="9"/>
      <c r="AH31" s="9"/>
      <c r="AI31" s="9"/>
      <c r="AJ31" s="9"/>
      <c r="AK31" s="9"/>
      <c r="AL31" s="9"/>
      <c r="AM31" s="9"/>
      <c r="AN31" s="9"/>
      <c r="AO31" s="9">
        <v>1.48</v>
      </c>
      <c r="AP31" s="9"/>
      <c r="AQ31" s="9"/>
      <c r="AR31" s="9"/>
      <c r="AS31" s="9"/>
      <c r="AT31" s="9"/>
      <c r="AU31" s="9"/>
      <c r="AV31" s="9"/>
      <c r="AW31" s="9"/>
      <c r="AX31" s="9"/>
      <c r="AY31" s="9"/>
      <c r="AZ31" s="9"/>
      <c r="BA31" s="9"/>
      <c r="BB31" s="9"/>
      <c r="BC31" s="9">
        <v>0.69799999999999995</v>
      </c>
      <c r="BD31" s="9"/>
      <c r="BE31" s="9"/>
      <c r="BF31" s="9">
        <v>0.26200000000000001</v>
      </c>
      <c r="BG31" s="9">
        <v>0.35699999999999998</v>
      </c>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v>0.3</v>
      </c>
      <c r="DF31" s="9">
        <v>0.35299999999999998</v>
      </c>
      <c r="DG31" s="9"/>
      <c r="DH31" s="9"/>
      <c r="DI31" s="9"/>
      <c r="DJ31" s="9"/>
      <c r="DK31" s="9"/>
      <c r="DL31" s="9"/>
      <c r="DM31" s="9"/>
      <c r="DN31" s="9"/>
      <c r="DO31" s="9"/>
    </row>
    <row r="32" spans="2:119" x14ac:dyDescent="0.25">
      <c r="B32" t="s">
        <v>21</v>
      </c>
      <c r="D32" s="9">
        <v>0.2</v>
      </c>
      <c r="E32" s="9">
        <v>0.18</v>
      </c>
      <c r="F32" s="9"/>
      <c r="G32" s="9"/>
      <c r="H32" s="9">
        <v>9.4E-2</v>
      </c>
      <c r="I32" s="9">
        <v>0.08</v>
      </c>
      <c r="J32" s="9">
        <v>6.9800000000000001E-2</v>
      </c>
      <c r="K32" s="9">
        <v>8.8700000000000001E-2</v>
      </c>
      <c r="L32" s="9">
        <v>4.8099999999999997E-2</v>
      </c>
      <c r="M32" s="9"/>
      <c r="N32" s="9">
        <v>0.41</v>
      </c>
      <c r="O32" s="9">
        <v>0.32600000000000001</v>
      </c>
      <c r="P32" s="9">
        <v>0.35</v>
      </c>
      <c r="Q32" s="9">
        <v>0.31</v>
      </c>
      <c r="R32" s="9">
        <v>0.28999999999999998</v>
      </c>
      <c r="S32" s="9"/>
      <c r="T32" s="9">
        <v>0.33</v>
      </c>
      <c r="U32" s="9">
        <v>0.26</v>
      </c>
      <c r="V32" s="9">
        <v>0.26</v>
      </c>
      <c r="W32" s="9">
        <v>0.33</v>
      </c>
      <c r="X32" s="9">
        <v>0.28999999999999998</v>
      </c>
      <c r="Y32" s="9">
        <v>0.3</v>
      </c>
      <c r="Z32" s="9">
        <v>0.26</v>
      </c>
      <c r="AA32" s="9">
        <v>0.21</v>
      </c>
      <c r="AB32" s="9">
        <v>0.28000000000000003</v>
      </c>
      <c r="AC32" s="9">
        <v>0.22</v>
      </c>
      <c r="AD32" s="9">
        <v>0.22700000000000001</v>
      </c>
      <c r="AE32" s="9"/>
      <c r="AF32" s="9"/>
      <c r="AG32" s="9">
        <v>0.217</v>
      </c>
      <c r="AH32" s="9">
        <v>0.20699999999999999</v>
      </c>
      <c r="AI32" s="9"/>
      <c r="AJ32" s="9">
        <v>0.25</v>
      </c>
      <c r="AK32" s="9">
        <v>0.21</v>
      </c>
      <c r="AL32" s="9">
        <v>0.20599999999999999</v>
      </c>
      <c r="AM32" s="9">
        <v>0.24</v>
      </c>
      <c r="AN32" s="9">
        <v>0.18</v>
      </c>
      <c r="AO32" s="9">
        <v>0.27</v>
      </c>
      <c r="AP32" s="9"/>
      <c r="AQ32" s="9">
        <v>0.21</v>
      </c>
      <c r="AR32" s="9"/>
      <c r="AS32" s="9">
        <v>0.161</v>
      </c>
      <c r="AT32" s="9">
        <v>0.17199999999999999</v>
      </c>
      <c r="AU32" s="9">
        <v>0.12</v>
      </c>
      <c r="AV32" s="9">
        <v>0.123</v>
      </c>
      <c r="AW32" s="9">
        <v>0.123</v>
      </c>
      <c r="AX32" s="9">
        <v>0.129</v>
      </c>
      <c r="AY32" s="9">
        <v>0.126</v>
      </c>
      <c r="AZ32" s="9">
        <v>0.13</v>
      </c>
      <c r="BA32" s="9">
        <v>0.129</v>
      </c>
      <c r="BB32" s="9">
        <v>0.126</v>
      </c>
      <c r="BC32" s="9">
        <v>0.13</v>
      </c>
      <c r="BD32" s="9">
        <v>0.1</v>
      </c>
      <c r="BE32" s="9"/>
      <c r="BF32" s="9">
        <v>3.7999999999999999E-2</v>
      </c>
      <c r="BG32" s="9">
        <v>5.7000000000000002E-2</v>
      </c>
      <c r="BH32" s="9">
        <v>0.08</v>
      </c>
      <c r="BI32" s="9"/>
      <c r="BJ32" s="9">
        <v>0.33700000000000002</v>
      </c>
      <c r="BK32" s="9">
        <v>0.35</v>
      </c>
      <c r="BL32" s="9">
        <v>0.27</v>
      </c>
      <c r="BM32" s="9">
        <v>0.35</v>
      </c>
      <c r="BN32" s="9">
        <v>0.27</v>
      </c>
      <c r="BO32" s="9">
        <v>0.25</v>
      </c>
      <c r="BP32" s="9">
        <v>0.254</v>
      </c>
      <c r="BQ32" s="9">
        <v>0.35</v>
      </c>
      <c r="BR32" s="9">
        <v>0.25600000000000001</v>
      </c>
      <c r="BS32" s="9">
        <v>0.13900000000000001</v>
      </c>
      <c r="BT32" s="9">
        <v>7.3999999999999996E-2</v>
      </c>
      <c r="BU32" s="9">
        <v>0.24</v>
      </c>
      <c r="BV32" s="9">
        <v>0.24</v>
      </c>
      <c r="BW32" s="9">
        <v>0.36799999999999999</v>
      </c>
      <c r="BX32" s="9">
        <v>6.6000000000000003E-2</v>
      </c>
      <c r="BY32" s="9">
        <v>7.3999999999999996E-2</v>
      </c>
      <c r="BZ32" s="9">
        <v>0.29099999999999998</v>
      </c>
      <c r="CA32" s="9">
        <v>0.3</v>
      </c>
      <c r="CB32" s="9">
        <v>0.11</v>
      </c>
      <c r="CC32" s="9">
        <v>6.5000000000000002E-2</v>
      </c>
      <c r="CD32" s="9">
        <v>8.6999999999999994E-2</v>
      </c>
      <c r="CE32" s="9">
        <v>6.9000000000000006E-2</v>
      </c>
      <c r="CF32" s="9">
        <v>0.08</v>
      </c>
      <c r="CG32" s="9">
        <v>0.39</v>
      </c>
      <c r="CH32" s="9">
        <v>0.08</v>
      </c>
      <c r="CI32" s="9">
        <v>6.9000000000000006E-2</v>
      </c>
      <c r="CJ32" s="9"/>
      <c r="CK32" s="9"/>
      <c r="CL32" s="9"/>
      <c r="CM32" s="9">
        <v>6.2E-2</v>
      </c>
      <c r="CN32" s="9">
        <v>9.7000000000000003E-2</v>
      </c>
      <c r="CO32" s="9">
        <v>7.0000000000000007E-2</v>
      </c>
      <c r="CP32" s="9">
        <v>0.28000000000000003</v>
      </c>
      <c r="CQ32" s="9">
        <v>0.27</v>
      </c>
      <c r="CR32" s="9">
        <v>0.26</v>
      </c>
      <c r="CS32" s="9">
        <v>0.26</v>
      </c>
      <c r="CT32" s="9">
        <v>0.25</v>
      </c>
      <c r="CU32" s="9">
        <v>0.20699999999999999</v>
      </c>
      <c r="CV32" s="9">
        <v>0.23</v>
      </c>
      <c r="CW32" s="9">
        <v>0.25</v>
      </c>
      <c r="CX32" s="9">
        <v>1.59</v>
      </c>
      <c r="CY32" s="9">
        <v>0.25</v>
      </c>
      <c r="CZ32" s="9">
        <v>0.2</v>
      </c>
      <c r="DA32" s="9">
        <v>0.27</v>
      </c>
      <c r="DB32" s="9">
        <v>0.23</v>
      </c>
      <c r="DC32" s="9">
        <v>6.8000000000000005E-2</v>
      </c>
      <c r="DD32" s="9">
        <v>6.7000000000000004E-2</v>
      </c>
      <c r="DE32" s="9">
        <v>5.2499999999999998E-2</v>
      </c>
      <c r="DF32" s="9">
        <v>6.13E-2</v>
      </c>
      <c r="DG32" s="9">
        <v>0.11</v>
      </c>
      <c r="DH32" s="9">
        <v>0.11</v>
      </c>
      <c r="DI32" s="9">
        <v>0.36</v>
      </c>
      <c r="DJ32" s="9">
        <v>0.109</v>
      </c>
      <c r="DK32" s="9">
        <v>0.109</v>
      </c>
      <c r="DL32" s="9">
        <v>6.9000000000000006E-2</v>
      </c>
      <c r="DM32" s="9">
        <v>7.0999999999999994E-2</v>
      </c>
      <c r="DN32" s="9">
        <v>6.5000000000000002E-2</v>
      </c>
      <c r="DO32" s="9">
        <v>6.3E-2</v>
      </c>
    </row>
    <row r="33" spans="1:119" x14ac:dyDescent="0.25">
      <c r="B33" t="s">
        <v>40</v>
      </c>
      <c r="D33" s="9">
        <v>1.3</v>
      </c>
      <c r="E33" s="9">
        <v>1.2</v>
      </c>
      <c r="F33" s="9">
        <v>0.44</v>
      </c>
      <c r="G33" s="9">
        <v>0.54</v>
      </c>
      <c r="H33" s="9"/>
      <c r="I33" s="9"/>
      <c r="J33" s="9"/>
      <c r="K33" s="9"/>
      <c r="L33" s="9"/>
      <c r="M33" s="9"/>
      <c r="N33" s="9">
        <v>2.4700000000000002</v>
      </c>
      <c r="O33" s="9"/>
      <c r="P33" s="9"/>
      <c r="Q33" s="9">
        <v>2.04</v>
      </c>
      <c r="R33" s="9">
        <v>1.8</v>
      </c>
      <c r="S33" s="9"/>
      <c r="T33" s="9">
        <v>2.2200000000000002</v>
      </c>
      <c r="U33" s="9">
        <v>1.4</v>
      </c>
      <c r="V33" s="9"/>
      <c r="W33" s="9"/>
      <c r="X33" s="9"/>
      <c r="Y33" s="9"/>
      <c r="Z33" s="9">
        <v>1.6</v>
      </c>
      <c r="AA33" s="9">
        <v>1.45</v>
      </c>
      <c r="AB33" s="9">
        <v>1.96</v>
      </c>
      <c r="AC33" s="9">
        <v>1.6</v>
      </c>
      <c r="AD33" s="9"/>
      <c r="AE33" s="9"/>
      <c r="AF33" s="9"/>
      <c r="AG33" s="9"/>
      <c r="AH33" s="9">
        <v>1.3</v>
      </c>
      <c r="AI33" s="9"/>
      <c r="AJ33" s="9">
        <v>1.81</v>
      </c>
      <c r="AK33" s="9">
        <v>1.5</v>
      </c>
      <c r="AL33" s="9"/>
      <c r="AM33" s="9"/>
      <c r="AN33" s="9"/>
      <c r="AO33" s="9">
        <v>1.62</v>
      </c>
      <c r="AP33" s="9"/>
      <c r="AQ33" s="9">
        <v>1.36</v>
      </c>
      <c r="AR33" s="9"/>
      <c r="AS33" s="9"/>
      <c r="AT33" s="9">
        <v>1.3</v>
      </c>
      <c r="AU33" s="9"/>
      <c r="AV33" s="9"/>
      <c r="AW33" s="9"/>
      <c r="AX33" s="9"/>
      <c r="AY33" s="9"/>
      <c r="AZ33" s="9"/>
      <c r="BA33" s="9"/>
      <c r="BB33" s="9"/>
      <c r="BC33" s="9">
        <v>0.90300000000000002</v>
      </c>
      <c r="BD33" s="9"/>
      <c r="BE33" s="9"/>
      <c r="BF33" s="9">
        <v>0.33700000000000002</v>
      </c>
      <c r="BG33" s="9">
        <v>0.46800000000000003</v>
      </c>
      <c r="BH33" s="9"/>
      <c r="BI33" s="9"/>
      <c r="BJ33" s="9"/>
      <c r="BK33" s="9"/>
      <c r="BL33" s="9">
        <v>1.6</v>
      </c>
      <c r="BM33" s="9"/>
      <c r="BN33" s="9"/>
      <c r="BO33" s="9"/>
      <c r="BP33" s="9"/>
      <c r="BQ33" s="9"/>
      <c r="BR33" s="9"/>
      <c r="BS33" s="9"/>
      <c r="BT33" s="9"/>
      <c r="BU33" s="9"/>
      <c r="BV33" s="9"/>
      <c r="BW33" s="9"/>
      <c r="BX33" s="9"/>
      <c r="BY33" s="9"/>
      <c r="BZ33" s="9"/>
      <c r="CA33" s="9"/>
      <c r="CB33" s="9"/>
      <c r="CC33" s="9"/>
      <c r="CD33" s="9"/>
      <c r="CE33" s="9"/>
      <c r="CF33" s="9"/>
      <c r="CG33" s="9"/>
      <c r="CH33" s="9"/>
      <c r="CI33" s="9"/>
      <c r="CJ33" s="9">
        <v>0.41</v>
      </c>
      <c r="CK33" s="9">
        <v>0.41</v>
      </c>
      <c r="CL33" s="9"/>
      <c r="CM33" s="9"/>
      <c r="CN33" s="9"/>
      <c r="CO33" s="9"/>
      <c r="CP33" s="9">
        <v>1.94</v>
      </c>
      <c r="CQ33" s="9"/>
      <c r="CR33" s="9">
        <v>1.76</v>
      </c>
      <c r="CS33" s="9">
        <v>1.53</v>
      </c>
      <c r="CT33" s="9">
        <v>1.8</v>
      </c>
      <c r="CU33" s="9"/>
      <c r="CV33" s="9">
        <v>1.54</v>
      </c>
      <c r="CW33" s="9">
        <v>1.08</v>
      </c>
      <c r="CX33" s="9">
        <v>0.41</v>
      </c>
      <c r="CY33" s="9">
        <v>1.41</v>
      </c>
      <c r="CZ33" s="9">
        <v>1.4</v>
      </c>
      <c r="DA33" s="9">
        <v>1.8</v>
      </c>
      <c r="DB33" s="9">
        <v>1.53</v>
      </c>
      <c r="DC33" s="9"/>
      <c r="DD33" s="9"/>
      <c r="DE33" s="9">
        <v>0.35099999999999998</v>
      </c>
      <c r="DF33" s="9">
        <v>0.4</v>
      </c>
      <c r="DG33" s="9"/>
      <c r="DH33" s="9"/>
      <c r="DI33" s="9"/>
      <c r="DJ33" s="9"/>
      <c r="DK33" s="9"/>
      <c r="DL33" s="9"/>
      <c r="DM33" s="9"/>
      <c r="DN33" s="9"/>
      <c r="DO33" s="9"/>
    </row>
    <row r="34" spans="1:119" x14ac:dyDescent="0.25">
      <c r="B34" t="s">
        <v>96</v>
      </c>
      <c r="D34" s="9"/>
      <c r="E34" s="9"/>
      <c r="F34" s="9"/>
      <c r="G34" s="9"/>
      <c r="H34" s="9">
        <v>0.13600000000000001</v>
      </c>
      <c r="I34" s="9">
        <v>0.122</v>
      </c>
      <c r="J34" s="9">
        <v>0.10299999999999999</v>
      </c>
      <c r="K34" s="9">
        <v>0.14000000000000001</v>
      </c>
      <c r="L34" s="9">
        <v>5.8000000000000003E-2</v>
      </c>
      <c r="M34" s="9"/>
      <c r="N34" s="9"/>
      <c r="O34" s="9"/>
      <c r="P34" s="9">
        <v>0.51</v>
      </c>
      <c r="Q34" s="9">
        <v>0.38</v>
      </c>
      <c r="R34" s="9">
        <v>0.37</v>
      </c>
      <c r="S34" s="9"/>
      <c r="T34" s="9">
        <v>0.48</v>
      </c>
      <c r="U34" s="9">
        <v>0.28000000000000003</v>
      </c>
      <c r="V34" s="9"/>
      <c r="W34" s="9"/>
      <c r="X34" s="9"/>
      <c r="Y34" s="9"/>
      <c r="Z34" s="9"/>
      <c r="AA34" s="9"/>
      <c r="AB34" s="9"/>
      <c r="AC34" s="9"/>
      <c r="AD34" s="9"/>
      <c r="AE34" s="9"/>
      <c r="AF34" s="9"/>
      <c r="AG34" s="9"/>
      <c r="AH34" s="9"/>
      <c r="AI34" s="9"/>
      <c r="AJ34" s="9">
        <v>0.37</v>
      </c>
      <c r="AK34" s="9">
        <v>0.26</v>
      </c>
      <c r="AL34" s="9"/>
      <c r="AM34" s="9">
        <v>0.3</v>
      </c>
      <c r="AN34" s="9"/>
      <c r="AO34" s="9">
        <v>0.34</v>
      </c>
      <c r="AP34" s="9"/>
      <c r="AQ34" s="9">
        <v>0.25</v>
      </c>
      <c r="AR34" s="9"/>
      <c r="AS34" s="9"/>
      <c r="AT34" s="9">
        <v>0.21</v>
      </c>
      <c r="AU34" s="9"/>
      <c r="AV34" s="9"/>
      <c r="AW34" s="9"/>
      <c r="AX34" s="9"/>
      <c r="AY34" s="9"/>
      <c r="AZ34" s="9"/>
      <c r="BA34" s="9"/>
      <c r="BB34" s="9"/>
      <c r="BC34" s="9">
        <v>0.193</v>
      </c>
      <c r="BD34" s="9"/>
      <c r="BE34" s="9"/>
      <c r="BF34" s="9">
        <v>7.1999999999999995E-2</v>
      </c>
      <c r="BG34" s="9">
        <v>9.9000000000000005E-2</v>
      </c>
      <c r="BH34" s="9"/>
      <c r="BI34" s="9"/>
      <c r="BJ34" s="9"/>
      <c r="BK34" s="9"/>
      <c r="BL34" s="9">
        <v>0.38</v>
      </c>
      <c r="BM34" s="9">
        <v>0.44</v>
      </c>
      <c r="BN34" s="9">
        <v>0.35</v>
      </c>
      <c r="BO34" s="9"/>
      <c r="BP34" s="9"/>
      <c r="BQ34" s="9"/>
      <c r="BR34" s="9"/>
      <c r="BS34" s="9">
        <v>0.18</v>
      </c>
      <c r="BT34" s="9"/>
      <c r="BU34" s="9"/>
      <c r="BV34" s="9"/>
      <c r="BW34" s="9"/>
      <c r="BX34" s="9"/>
      <c r="BY34" s="9"/>
      <c r="BZ34" s="9"/>
      <c r="CA34" s="9"/>
      <c r="CB34" s="9"/>
      <c r="CC34" s="9"/>
      <c r="CD34" s="9"/>
      <c r="CE34" s="9"/>
      <c r="CF34" s="9"/>
      <c r="CG34" s="9"/>
      <c r="CH34" s="9"/>
      <c r="CI34" s="9"/>
      <c r="CJ34" s="9"/>
      <c r="CK34" s="9"/>
      <c r="CL34" s="9"/>
      <c r="CM34" s="9"/>
      <c r="CN34" s="9"/>
      <c r="CO34" s="9"/>
      <c r="CP34" s="9">
        <v>0.43</v>
      </c>
      <c r="CQ34" s="9"/>
      <c r="CR34" s="9">
        <v>0.37</v>
      </c>
      <c r="CS34" s="9">
        <v>0.28999999999999998</v>
      </c>
      <c r="CT34" s="9">
        <v>0.28999999999999998</v>
      </c>
      <c r="CU34" s="9"/>
      <c r="CV34" s="9">
        <v>0.35</v>
      </c>
      <c r="CW34" s="9">
        <v>0.26</v>
      </c>
      <c r="CX34" s="9">
        <v>0.95</v>
      </c>
      <c r="CY34" s="9">
        <v>0.31</v>
      </c>
      <c r="CZ34" s="9">
        <v>0.3</v>
      </c>
      <c r="DA34" s="9">
        <v>0.32</v>
      </c>
      <c r="DB34" s="9">
        <v>0.28000000000000003</v>
      </c>
      <c r="DC34" s="9"/>
      <c r="DD34" s="9"/>
      <c r="DE34" s="9">
        <v>7.8100000000000003E-2</v>
      </c>
      <c r="DF34" s="9">
        <v>8.5699999999999998E-2</v>
      </c>
      <c r="DG34" s="9"/>
      <c r="DH34" s="9"/>
      <c r="DI34" s="9"/>
      <c r="DJ34" s="9"/>
      <c r="DK34" s="9"/>
      <c r="DL34" s="9"/>
      <c r="DM34" s="9"/>
      <c r="DN34" s="9"/>
      <c r="DO34" s="9"/>
    </row>
    <row r="35" spans="1:119" x14ac:dyDescent="0.25">
      <c r="B35" t="s">
        <v>41</v>
      </c>
      <c r="D35" s="9"/>
      <c r="E35" s="9"/>
      <c r="F35" s="9">
        <v>0.34</v>
      </c>
      <c r="G35" s="9">
        <v>0.33</v>
      </c>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v>1</v>
      </c>
      <c r="AP35" s="9"/>
      <c r="AQ35" s="9"/>
      <c r="AR35" s="9"/>
      <c r="AS35" s="9"/>
      <c r="AT35" s="9"/>
      <c r="AU35" s="9"/>
      <c r="AV35" s="9"/>
      <c r="AW35" s="9"/>
      <c r="AX35" s="9"/>
      <c r="AY35" s="9"/>
      <c r="AZ35" s="9"/>
      <c r="BA35" s="9"/>
      <c r="BB35" s="9"/>
      <c r="BC35" s="9">
        <v>0.58899999999999997</v>
      </c>
      <c r="BD35" s="9"/>
      <c r="BE35" s="9"/>
      <c r="BF35" s="9">
        <v>0.214</v>
      </c>
      <c r="BG35" s="9">
        <v>0.28499999999999998</v>
      </c>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v>0.27</v>
      </c>
      <c r="CK35" s="9">
        <v>0.34</v>
      </c>
      <c r="CL35" s="9"/>
      <c r="CM35" s="9"/>
      <c r="CN35" s="9"/>
      <c r="CO35" s="9"/>
      <c r="CP35" s="9"/>
      <c r="CQ35" s="9"/>
      <c r="CR35" s="9"/>
      <c r="CS35" s="9"/>
      <c r="CT35" s="9"/>
      <c r="CU35" s="9"/>
      <c r="CV35" s="9"/>
      <c r="CW35" s="9"/>
      <c r="CX35" s="9"/>
      <c r="CY35" s="9"/>
      <c r="CZ35" s="9"/>
      <c r="DA35" s="9"/>
      <c r="DB35" s="9"/>
      <c r="DC35" s="9"/>
      <c r="DD35" s="9"/>
      <c r="DE35" s="9">
        <v>0.22500000000000001</v>
      </c>
      <c r="DF35" s="9">
        <v>0.254</v>
      </c>
      <c r="DG35" s="9"/>
      <c r="DH35" s="9"/>
      <c r="DI35" s="9"/>
      <c r="DJ35" s="9"/>
      <c r="DK35" s="9"/>
      <c r="DL35" s="9"/>
      <c r="DM35" s="9"/>
      <c r="DN35" s="9"/>
      <c r="DO35" s="9"/>
    </row>
    <row r="36" spans="1:119" x14ac:dyDescent="0.25">
      <c r="B36" t="s">
        <v>309</v>
      </c>
      <c r="D36" s="9">
        <v>0.13</v>
      </c>
      <c r="E36" s="9">
        <v>0.12</v>
      </c>
      <c r="F36" s="9"/>
      <c r="G36" s="9"/>
      <c r="H36" s="9"/>
      <c r="I36" s="9"/>
      <c r="J36" s="9"/>
      <c r="K36" s="9"/>
      <c r="L36" s="9"/>
      <c r="M36" s="9"/>
      <c r="N36" s="9">
        <v>0.2</v>
      </c>
      <c r="O36" s="9"/>
      <c r="P36" s="9"/>
      <c r="Q36" s="9"/>
      <c r="R36" s="9"/>
      <c r="S36" s="9"/>
      <c r="T36" s="9">
        <v>0.23</v>
      </c>
      <c r="U36" s="9"/>
      <c r="V36" s="9"/>
      <c r="W36" s="9"/>
      <c r="X36" s="9"/>
      <c r="Y36" s="9"/>
      <c r="Z36" s="9">
        <v>0.16</v>
      </c>
      <c r="AA36" s="9">
        <v>0.16</v>
      </c>
      <c r="AB36" s="9">
        <v>0.2</v>
      </c>
      <c r="AC36" s="9">
        <v>0.15</v>
      </c>
      <c r="AD36" s="9"/>
      <c r="AE36" s="9"/>
      <c r="AF36" s="9"/>
      <c r="AG36" s="9"/>
      <c r="AH36" s="9"/>
      <c r="AI36" s="9"/>
      <c r="AJ36" s="9"/>
      <c r="AK36" s="9"/>
      <c r="AL36" s="9"/>
      <c r="AM36" s="9"/>
      <c r="AN36" s="9"/>
      <c r="AO36" s="9">
        <v>0.14000000000000001</v>
      </c>
      <c r="AP36" s="9"/>
      <c r="AQ36" s="9"/>
      <c r="AR36" s="9"/>
      <c r="AS36" s="9"/>
      <c r="AT36" s="9"/>
      <c r="AU36" s="9"/>
      <c r="AV36" s="9"/>
      <c r="AW36" s="9"/>
      <c r="AX36" s="9"/>
      <c r="AY36" s="9"/>
      <c r="AZ36" s="9"/>
      <c r="BA36" s="9"/>
      <c r="BB36" s="9"/>
      <c r="BC36" s="9">
        <v>8.2000000000000003E-2</v>
      </c>
      <c r="BD36" s="9"/>
      <c r="BE36" s="9"/>
      <c r="BF36" s="9">
        <v>3.2000000000000001E-2</v>
      </c>
      <c r="BG36" s="9">
        <v>4.2999999999999997E-2</v>
      </c>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v>3.27E-2</v>
      </c>
      <c r="DF36" s="9">
        <v>3.7100000000000001E-2</v>
      </c>
      <c r="DG36" s="9"/>
      <c r="DH36" s="9"/>
      <c r="DI36" s="9"/>
      <c r="DJ36" s="9"/>
      <c r="DK36" s="9"/>
      <c r="DL36" s="9"/>
      <c r="DM36" s="9"/>
      <c r="DN36" s="9"/>
      <c r="DO36" s="9"/>
    </row>
    <row r="37" spans="1:119" x14ac:dyDescent="0.25">
      <c r="B37" t="s">
        <v>22</v>
      </c>
      <c r="D37" s="9">
        <v>0.86</v>
      </c>
      <c r="E37" s="9">
        <v>0.74</v>
      </c>
      <c r="F37" s="9">
        <v>0.41</v>
      </c>
      <c r="G37" s="9">
        <v>0.24</v>
      </c>
      <c r="H37" s="9">
        <v>0.42</v>
      </c>
      <c r="I37" s="9">
        <v>0.35399999999999998</v>
      </c>
      <c r="J37" s="9">
        <v>0.311</v>
      </c>
      <c r="K37" s="9">
        <v>0.40600000000000003</v>
      </c>
      <c r="L37" s="9">
        <v>0.224</v>
      </c>
      <c r="M37" s="9"/>
      <c r="N37" s="9">
        <v>1.27</v>
      </c>
      <c r="O37" s="9">
        <v>1.212</v>
      </c>
      <c r="P37" s="9">
        <v>1.25</v>
      </c>
      <c r="Q37" s="9">
        <v>1.1200000000000001</v>
      </c>
      <c r="R37" s="9">
        <v>1.1399999999999999</v>
      </c>
      <c r="S37" s="9"/>
      <c r="T37" s="9">
        <v>1.34</v>
      </c>
      <c r="U37" s="9">
        <v>0.95</v>
      </c>
      <c r="V37" s="9">
        <v>0.97</v>
      </c>
      <c r="W37" s="9">
        <v>1.17</v>
      </c>
      <c r="X37" s="9">
        <v>1.08</v>
      </c>
      <c r="Y37" s="9">
        <v>1.03</v>
      </c>
      <c r="Z37" s="9">
        <v>1.1200000000000001</v>
      </c>
      <c r="AA37" s="9">
        <v>0.95</v>
      </c>
      <c r="AB37" s="9">
        <v>1.05</v>
      </c>
      <c r="AC37" s="9">
        <v>0.12</v>
      </c>
      <c r="AD37" s="9">
        <v>0.89600000000000002</v>
      </c>
      <c r="AE37" s="9"/>
      <c r="AF37" s="9"/>
      <c r="AG37" s="9">
        <v>0.9</v>
      </c>
      <c r="AH37" s="9">
        <v>0.85</v>
      </c>
      <c r="AI37" s="9"/>
      <c r="AJ37" s="9">
        <v>1</v>
      </c>
      <c r="AK37" s="9">
        <v>0.79</v>
      </c>
      <c r="AL37" s="9">
        <v>0.82</v>
      </c>
      <c r="AM37" s="9">
        <v>0.91</v>
      </c>
      <c r="AN37" s="9">
        <v>0.68899999999999995</v>
      </c>
      <c r="AO37" s="9">
        <v>0.9</v>
      </c>
      <c r="AP37" s="9"/>
      <c r="AQ37" s="9">
        <v>0.73</v>
      </c>
      <c r="AR37" s="9"/>
      <c r="AS37" s="9">
        <v>0.63400000000000001</v>
      </c>
      <c r="AT37" s="9">
        <v>0.67</v>
      </c>
      <c r="AU37" s="9">
        <v>0.62</v>
      </c>
      <c r="AV37" s="9">
        <v>0.54800000000000004</v>
      </c>
      <c r="AW37" s="9">
        <v>0.54800000000000004</v>
      </c>
      <c r="AX37" s="9">
        <v>0.56999999999999995</v>
      </c>
      <c r="AY37" s="9">
        <v>0.58699999999999997</v>
      </c>
      <c r="AZ37" s="9">
        <v>0.59</v>
      </c>
      <c r="BA37" s="9">
        <v>0.56999999999999995</v>
      </c>
      <c r="BB37" s="9">
        <v>0.58699999999999997</v>
      </c>
      <c r="BC37" s="9">
        <v>0.56999999999999995</v>
      </c>
      <c r="BD37" s="9">
        <v>0.42</v>
      </c>
      <c r="BE37" s="9">
        <v>1.1000000000000001</v>
      </c>
      <c r="BF37" s="9">
        <v>0.251</v>
      </c>
      <c r="BG37" s="9">
        <v>0.29899999999999999</v>
      </c>
      <c r="BH37" s="9">
        <v>0.34799999999999998</v>
      </c>
      <c r="BI37" s="9"/>
      <c r="BJ37" s="9">
        <v>1.28</v>
      </c>
      <c r="BK37" s="9">
        <v>1.2</v>
      </c>
      <c r="BL37" s="9">
        <v>1.07</v>
      </c>
      <c r="BM37" s="9">
        <v>1.2</v>
      </c>
      <c r="BN37" s="9">
        <v>1.01</v>
      </c>
      <c r="BO37" s="9">
        <v>0.85</v>
      </c>
      <c r="BP37" s="9">
        <v>0.93799999999999994</v>
      </c>
      <c r="BQ37" s="9">
        <v>1.2</v>
      </c>
      <c r="BR37" s="9">
        <v>0.97</v>
      </c>
      <c r="BS37" s="9">
        <v>0.53</v>
      </c>
      <c r="BT37" s="9">
        <v>0.3</v>
      </c>
      <c r="BU37" s="9">
        <v>0.92</v>
      </c>
      <c r="BV37" s="9">
        <v>0.63</v>
      </c>
      <c r="BW37" s="9">
        <v>1.41</v>
      </c>
      <c r="BX37" s="9">
        <v>0.19</v>
      </c>
      <c r="BY37" s="9">
        <v>0.28999999999999998</v>
      </c>
      <c r="BZ37" s="9">
        <v>1.1200000000000001</v>
      </c>
      <c r="CA37" s="9">
        <v>1.1000000000000001</v>
      </c>
      <c r="CB37" s="9">
        <v>0.35</v>
      </c>
      <c r="CC37" s="9">
        <v>0.27</v>
      </c>
      <c r="CD37" s="9">
        <v>0.34</v>
      </c>
      <c r="CE37" s="9">
        <v>0.28000000000000003</v>
      </c>
      <c r="CF37" s="9">
        <v>0.28000000000000003</v>
      </c>
      <c r="CG37" s="9">
        <v>1.2</v>
      </c>
      <c r="CH37" s="9">
        <v>0.26</v>
      </c>
      <c r="CI37" s="9">
        <v>0.28999999999999998</v>
      </c>
      <c r="CJ37" s="9">
        <v>0.27</v>
      </c>
      <c r="CK37" s="9">
        <v>0.4</v>
      </c>
      <c r="CL37" s="9"/>
      <c r="CM37" s="9">
        <v>0.26</v>
      </c>
      <c r="CN37" s="9">
        <v>0.43</v>
      </c>
      <c r="CO37" s="9">
        <v>0.19</v>
      </c>
      <c r="CP37" s="9">
        <v>1.1299999999999999</v>
      </c>
      <c r="CQ37" s="9">
        <v>0.96</v>
      </c>
      <c r="CR37" s="9">
        <v>0.94</v>
      </c>
      <c r="CS37" s="9">
        <v>0.89</v>
      </c>
      <c r="CT37" s="9">
        <v>0.88</v>
      </c>
      <c r="CU37" s="9">
        <v>0.79</v>
      </c>
      <c r="CV37" s="9">
        <v>0.93</v>
      </c>
      <c r="CW37" s="9">
        <v>0.83</v>
      </c>
      <c r="CX37" s="9">
        <v>0.13500000000000001</v>
      </c>
      <c r="CY37" s="9">
        <v>0.87</v>
      </c>
      <c r="CZ37" s="9">
        <v>0.78</v>
      </c>
      <c r="DA37" s="9">
        <v>0.92</v>
      </c>
      <c r="DB37" s="9">
        <v>0.88</v>
      </c>
      <c r="DC37" s="9">
        <v>0.28000000000000003</v>
      </c>
      <c r="DD37" s="9">
        <v>0.27300000000000002</v>
      </c>
      <c r="DE37" s="9">
        <v>0.214</v>
      </c>
      <c r="DF37" s="9">
        <v>0.24099999999999999</v>
      </c>
      <c r="DG37" s="9">
        <v>0.42</v>
      </c>
      <c r="DH37" s="9">
        <v>0.31</v>
      </c>
      <c r="DI37" s="9">
        <v>1.61</v>
      </c>
      <c r="DJ37" s="9">
        <v>0.36</v>
      </c>
      <c r="DK37" s="9">
        <v>0.36</v>
      </c>
      <c r="DL37" s="9">
        <v>0.28000000000000003</v>
      </c>
      <c r="DM37" s="9">
        <v>0.28999999999999998</v>
      </c>
      <c r="DN37" s="9">
        <v>0.26</v>
      </c>
      <c r="DO37" s="9">
        <v>0.25</v>
      </c>
    </row>
    <row r="38" spans="1:119" x14ac:dyDescent="0.25">
      <c r="B38" t="s">
        <v>23</v>
      </c>
      <c r="D38" s="9">
        <v>0.13</v>
      </c>
      <c r="E38" s="9">
        <v>0.11</v>
      </c>
      <c r="F38" s="9"/>
      <c r="G38" s="9"/>
      <c r="H38" s="9">
        <v>6.2100000000000002E-2</v>
      </c>
      <c r="I38" s="9">
        <v>5.2400000000000002E-2</v>
      </c>
      <c r="J38" s="9">
        <v>4.6600000000000003E-2</v>
      </c>
      <c r="K38" s="9">
        <v>6.0199999999999997E-2</v>
      </c>
      <c r="L38" s="9">
        <v>3.27E-2</v>
      </c>
      <c r="M38" s="9"/>
      <c r="N38" s="9">
        <v>0.19</v>
      </c>
      <c r="O38" s="9">
        <v>0.16900000000000001</v>
      </c>
      <c r="P38" s="9">
        <v>0.17899999999999999</v>
      </c>
      <c r="Q38" s="9">
        <v>0.16</v>
      </c>
      <c r="R38" s="9">
        <v>0.17</v>
      </c>
      <c r="S38" s="9"/>
      <c r="T38" s="9">
        <v>0.19</v>
      </c>
      <c r="U38" s="9">
        <v>0.13500000000000001</v>
      </c>
      <c r="V38" s="9">
        <v>0.14299999999999999</v>
      </c>
      <c r="W38" s="9">
        <v>0.17399999999999999</v>
      </c>
      <c r="X38" s="9">
        <v>0.159</v>
      </c>
      <c r="Y38" s="9">
        <v>0.155</v>
      </c>
      <c r="Z38" s="9">
        <v>0.17</v>
      </c>
      <c r="AA38" s="9">
        <v>0.14000000000000001</v>
      </c>
      <c r="AB38" s="9">
        <v>0.159</v>
      </c>
      <c r="AC38" s="9">
        <v>0.13800000000000001</v>
      </c>
      <c r="AD38" s="9">
        <v>0.127</v>
      </c>
      <c r="AE38" s="9"/>
      <c r="AF38" s="9"/>
      <c r="AG38" s="9">
        <v>0.127</v>
      </c>
      <c r="AH38" s="9">
        <v>0.121</v>
      </c>
      <c r="AI38" s="9"/>
      <c r="AJ38" s="9">
        <v>0.14299999999999999</v>
      </c>
      <c r="AK38" s="9">
        <v>0.11</v>
      </c>
      <c r="AL38" s="9">
        <v>0.1212</v>
      </c>
      <c r="AM38" s="9">
        <v>0.13</v>
      </c>
      <c r="AN38" s="9">
        <v>9.6000000000000002E-2</v>
      </c>
      <c r="AO38" s="9">
        <v>0.13</v>
      </c>
      <c r="AP38" s="9"/>
      <c r="AQ38" s="9">
        <v>7.8E-2</v>
      </c>
      <c r="AR38" s="9"/>
      <c r="AS38" s="9">
        <v>9.0399999999999994E-2</v>
      </c>
      <c r="AT38" s="9">
        <v>9.7000000000000003E-2</v>
      </c>
      <c r="AU38" s="9">
        <v>0.1</v>
      </c>
      <c r="AV38" s="9">
        <v>8.1000000000000003E-2</v>
      </c>
      <c r="AW38" s="9">
        <v>8.1000000000000003E-2</v>
      </c>
      <c r="AX38" s="9">
        <v>8.4000000000000005E-2</v>
      </c>
      <c r="AY38" s="9">
        <v>8.5999999999999993E-2</v>
      </c>
      <c r="AZ38" s="9">
        <v>8.5999999999999993E-2</v>
      </c>
      <c r="BA38" s="9">
        <v>8.4000000000000005E-2</v>
      </c>
      <c r="BB38" s="9">
        <v>8.5999999999999993E-2</v>
      </c>
      <c r="BC38" s="9">
        <v>8.3000000000000004E-2</v>
      </c>
      <c r="BD38" s="9">
        <v>6.2E-2</v>
      </c>
      <c r="BE38" s="9">
        <v>0.16</v>
      </c>
      <c r="BF38" s="9">
        <v>3.9E-2</v>
      </c>
      <c r="BG38" s="9">
        <v>4.5999999999999999E-2</v>
      </c>
      <c r="BH38" s="9">
        <v>5.1999999999999998E-2</v>
      </c>
      <c r="BI38" s="9"/>
      <c r="BJ38" s="9">
        <v>0.17899999999999999</v>
      </c>
      <c r="BK38" s="9">
        <v>0.21</v>
      </c>
      <c r="BL38" s="9">
        <v>0.16</v>
      </c>
      <c r="BM38" s="9">
        <v>0.21</v>
      </c>
      <c r="BN38" s="9">
        <v>0.15</v>
      </c>
      <c r="BO38" s="9">
        <v>0.15</v>
      </c>
      <c r="BP38" s="9">
        <v>0.13300000000000001</v>
      </c>
      <c r="BQ38" s="9">
        <v>0.21</v>
      </c>
      <c r="BR38" s="9">
        <v>0.13700000000000001</v>
      </c>
      <c r="BS38" s="9">
        <v>7.3999999999999996E-2</v>
      </c>
      <c r="BT38" s="9">
        <v>4.2999999999999997E-2</v>
      </c>
      <c r="BU38" s="9">
        <v>0.129</v>
      </c>
      <c r="BV38" s="9">
        <v>9.9000000000000005E-2</v>
      </c>
      <c r="BW38" s="9">
        <v>0.19700000000000001</v>
      </c>
      <c r="BX38" s="9">
        <v>3.3000000000000002E-2</v>
      </c>
      <c r="BY38" s="9">
        <v>4.2000000000000003E-2</v>
      </c>
      <c r="BZ38" s="9">
        <v>0.16</v>
      </c>
      <c r="CA38" s="9">
        <v>0.18</v>
      </c>
      <c r="CB38" s="9">
        <v>0.06</v>
      </c>
      <c r="CC38" s="9">
        <v>3.9E-2</v>
      </c>
      <c r="CD38" s="9">
        <v>5.8999999999999997E-2</v>
      </c>
      <c r="CE38" s="9">
        <v>4.2000000000000003E-2</v>
      </c>
      <c r="CF38" s="9">
        <v>0.05</v>
      </c>
      <c r="CG38" s="9">
        <v>0.18</v>
      </c>
      <c r="CH38" s="9">
        <v>4.2999999999999997E-2</v>
      </c>
      <c r="CI38" s="9">
        <v>4.2000000000000003E-2</v>
      </c>
      <c r="CJ38" s="9"/>
      <c r="CK38" s="9"/>
      <c r="CL38" s="9"/>
      <c r="CM38" s="9">
        <v>3.7999999999999999E-2</v>
      </c>
      <c r="CN38" s="9">
        <v>7.6999999999999999E-2</v>
      </c>
      <c r="CO38" s="9">
        <v>3.3000000000000002E-2</v>
      </c>
      <c r="CP38" s="9">
        <v>0.152</v>
      </c>
      <c r="CQ38" s="9">
        <v>0.13900000000000001</v>
      </c>
      <c r="CR38" s="9">
        <v>0.13400000000000001</v>
      </c>
      <c r="CS38" s="9">
        <v>0.13100000000000001</v>
      </c>
      <c r="CT38" s="9">
        <v>0.126</v>
      </c>
      <c r="CU38" s="9">
        <v>0.111</v>
      </c>
      <c r="CV38" s="9">
        <v>0.13</v>
      </c>
      <c r="CW38" s="9">
        <v>0.123</v>
      </c>
      <c r="CX38" s="9">
        <v>0.84</v>
      </c>
      <c r="CY38" s="9">
        <v>0.124</v>
      </c>
      <c r="CZ38" s="9">
        <v>0.104</v>
      </c>
      <c r="DA38" s="9">
        <v>0.13600000000000001</v>
      </c>
      <c r="DB38" s="9">
        <v>0.126</v>
      </c>
      <c r="DC38" s="9">
        <v>0.04</v>
      </c>
      <c r="DD38" s="9">
        <v>3.9899999999999998E-2</v>
      </c>
      <c r="DE38" s="9">
        <v>3.15E-2</v>
      </c>
      <c r="DF38" s="9">
        <v>3.5999999999999997E-2</v>
      </c>
      <c r="DG38" s="9">
        <v>7.3999999999999996E-2</v>
      </c>
      <c r="DH38" s="9">
        <v>4.9000000000000002E-2</v>
      </c>
      <c r="DI38" s="9">
        <v>0.3</v>
      </c>
      <c r="DJ38" s="9">
        <v>0.05</v>
      </c>
      <c r="DK38" s="9">
        <v>0.05</v>
      </c>
      <c r="DL38" s="9">
        <v>0.04</v>
      </c>
      <c r="DM38" s="9">
        <v>4.1000000000000002E-2</v>
      </c>
      <c r="DN38" s="9">
        <v>3.9E-2</v>
      </c>
      <c r="DO38" s="9">
        <v>3.6999999999999998E-2</v>
      </c>
    </row>
    <row r="39" spans="1:119" x14ac:dyDescent="0.25">
      <c r="B39" t="s">
        <v>24</v>
      </c>
      <c r="D39" s="9">
        <v>30</v>
      </c>
      <c r="E39" s="9">
        <v>25</v>
      </c>
      <c r="F39" s="9"/>
      <c r="G39" s="9"/>
      <c r="H39" s="9">
        <v>10.4</v>
      </c>
      <c r="I39" s="9">
        <v>9.5</v>
      </c>
      <c r="J39" s="9">
        <v>7.9</v>
      </c>
      <c r="K39" s="9">
        <v>9.9</v>
      </c>
      <c r="L39" s="9">
        <v>5.7</v>
      </c>
      <c r="M39" s="9"/>
      <c r="N39" s="9">
        <v>72</v>
      </c>
      <c r="O39" s="9">
        <v>46</v>
      </c>
      <c r="P39" s="9">
        <v>46</v>
      </c>
      <c r="Q39" s="9">
        <v>38</v>
      </c>
      <c r="R39" s="9">
        <v>43</v>
      </c>
      <c r="S39" s="9"/>
      <c r="T39" s="9"/>
      <c r="U39" s="9">
        <v>26</v>
      </c>
      <c r="V39" s="9">
        <v>47</v>
      </c>
      <c r="W39" s="9">
        <v>47</v>
      </c>
      <c r="X39" s="9">
        <v>42</v>
      </c>
      <c r="Y39" s="9">
        <v>40</v>
      </c>
      <c r="Z39" s="9"/>
      <c r="AA39" s="9">
        <v>30</v>
      </c>
      <c r="AB39" s="9">
        <v>35</v>
      </c>
      <c r="AC39" s="9">
        <v>35</v>
      </c>
      <c r="AD39" s="9">
        <v>30</v>
      </c>
      <c r="AE39" s="9"/>
      <c r="AF39" s="9"/>
      <c r="AG39" s="9">
        <v>26</v>
      </c>
      <c r="AH39" s="9"/>
      <c r="AI39" s="9"/>
      <c r="AJ39" s="9">
        <v>37</v>
      </c>
      <c r="AK39" s="9"/>
      <c r="AL39" s="9">
        <v>27</v>
      </c>
      <c r="AM39" s="9">
        <v>34</v>
      </c>
      <c r="AN39" s="9">
        <v>28</v>
      </c>
      <c r="AO39" s="9">
        <v>39.9</v>
      </c>
      <c r="AP39" s="9"/>
      <c r="AQ39" s="9"/>
      <c r="AR39" s="9"/>
      <c r="AS39" s="9">
        <v>21</v>
      </c>
      <c r="AT39" s="9"/>
      <c r="AU39" s="9">
        <v>10.1</v>
      </c>
      <c r="AV39" s="9">
        <v>16</v>
      </c>
      <c r="AW39" s="9">
        <v>16</v>
      </c>
      <c r="AX39" s="9">
        <v>13</v>
      </c>
      <c r="AY39" s="9">
        <v>15</v>
      </c>
      <c r="AZ39" s="9"/>
      <c r="BA39" s="9">
        <v>13</v>
      </c>
      <c r="BB39" s="9">
        <v>15</v>
      </c>
      <c r="BC39" s="9">
        <v>13.45</v>
      </c>
      <c r="BD39" s="9"/>
      <c r="BE39" s="9"/>
      <c r="BF39" s="9"/>
      <c r="BG39" s="9"/>
      <c r="BH39" s="9"/>
      <c r="BI39" s="9"/>
      <c r="BJ39" s="9">
        <v>52</v>
      </c>
      <c r="BK39" s="9">
        <v>62</v>
      </c>
      <c r="BL39" s="9">
        <v>42</v>
      </c>
      <c r="BM39" s="9">
        <v>62</v>
      </c>
      <c r="BN39" s="9">
        <v>56</v>
      </c>
      <c r="BO39" s="9">
        <v>32</v>
      </c>
      <c r="BP39" s="9">
        <v>32</v>
      </c>
      <c r="BQ39" s="9">
        <v>62</v>
      </c>
      <c r="BR39" s="9">
        <v>35</v>
      </c>
      <c r="BS39" s="9"/>
      <c r="BT39" s="9">
        <v>9</v>
      </c>
      <c r="BU39" s="9">
        <v>29</v>
      </c>
      <c r="BV39" s="9">
        <v>27</v>
      </c>
      <c r="BW39" s="9">
        <v>52</v>
      </c>
      <c r="BX39" s="9">
        <v>25</v>
      </c>
      <c r="BY39" s="9">
        <v>10</v>
      </c>
      <c r="BZ39" s="9">
        <v>35</v>
      </c>
      <c r="CA39" s="9">
        <v>65</v>
      </c>
      <c r="CB39" s="9">
        <v>44</v>
      </c>
      <c r="CC39" s="9">
        <v>5</v>
      </c>
      <c r="CD39" s="9">
        <v>24</v>
      </c>
      <c r="CE39" s="9">
        <v>7</v>
      </c>
      <c r="CF39" s="9">
        <v>30</v>
      </c>
      <c r="CG39" s="9">
        <v>115</v>
      </c>
      <c r="CH39" s="9">
        <v>28</v>
      </c>
      <c r="CI39" s="9">
        <v>12</v>
      </c>
      <c r="CJ39" s="9"/>
      <c r="CK39" s="9"/>
      <c r="CL39" s="9"/>
      <c r="CM39" s="9">
        <v>9</v>
      </c>
      <c r="CN39" s="9">
        <v>85</v>
      </c>
      <c r="CO39" s="9">
        <v>43</v>
      </c>
      <c r="CP39" s="9">
        <v>34</v>
      </c>
      <c r="CQ39" s="9">
        <v>32</v>
      </c>
      <c r="CR39" s="9">
        <v>46</v>
      </c>
      <c r="CS39" s="9">
        <v>16</v>
      </c>
      <c r="CT39" s="9"/>
      <c r="CU39" s="9">
        <v>25</v>
      </c>
      <c r="CV39" s="9">
        <v>39</v>
      </c>
      <c r="CW39" s="9">
        <v>33</v>
      </c>
      <c r="CX39" s="9">
        <v>33</v>
      </c>
      <c r="CY39" s="9">
        <v>33</v>
      </c>
      <c r="CZ39" s="9">
        <v>30</v>
      </c>
      <c r="DA39" s="9">
        <v>36</v>
      </c>
      <c r="DB39" s="9">
        <v>49</v>
      </c>
      <c r="DC39" s="9">
        <v>5</v>
      </c>
      <c r="DD39" s="9">
        <v>7</v>
      </c>
      <c r="DE39" s="9"/>
      <c r="DF39" s="9"/>
      <c r="DG39" s="9">
        <v>38</v>
      </c>
      <c r="DH39" s="9">
        <v>17</v>
      </c>
      <c r="DI39" s="9">
        <v>90</v>
      </c>
      <c r="DJ39" s="9">
        <v>10</v>
      </c>
      <c r="DK39" s="9">
        <v>10</v>
      </c>
      <c r="DL39" s="9">
        <v>4</v>
      </c>
      <c r="DM39" s="9">
        <v>8</v>
      </c>
      <c r="DN39" s="9">
        <v>6</v>
      </c>
      <c r="DO39" s="9">
        <v>5</v>
      </c>
    </row>
    <row r="40" spans="1:119" x14ac:dyDescent="0.25">
      <c r="B40" t="s">
        <v>25</v>
      </c>
      <c r="D40" s="9">
        <v>0.7</v>
      </c>
      <c r="E40" s="9">
        <v>0.55000000000000004</v>
      </c>
      <c r="F40" s="9"/>
      <c r="G40" s="9"/>
      <c r="H40" s="9">
        <v>0.27100000000000002</v>
      </c>
      <c r="I40" s="9">
        <v>0.24299999999999999</v>
      </c>
      <c r="J40" s="9">
        <v>0.20399999999999999</v>
      </c>
      <c r="K40" s="9">
        <v>0.26700000000000002</v>
      </c>
      <c r="L40" s="9">
        <v>0.13800000000000001</v>
      </c>
      <c r="M40" s="9"/>
      <c r="N40" s="9">
        <v>1.24</v>
      </c>
      <c r="O40" s="9">
        <v>1.17</v>
      </c>
      <c r="P40" s="9">
        <v>1.1599999999999999</v>
      </c>
      <c r="Q40" s="9">
        <v>1.08</v>
      </c>
      <c r="R40" s="9">
        <v>1.06</v>
      </c>
      <c r="S40" s="9"/>
      <c r="T40" s="9">
        <v>1.1100000000000001</v>
      </c>
      <c r="U40" s="9">
        <v>0.73</v>
      </c>
      <c r="V40" s="9">
        <v>0.85</v>
      </c>
      <c r="W40" s="9">
        <v>1.03</v>
      </c>
      <c r="X40" s="9">
        <v>0.93</v>
      </c>
      <c r="Y40" s="9">
        <v>0.93</v>
      </c>
      <c r="Z40" s="9">
        <v>0.78</v>
      </c>
      <c r="AA40" s="9">
        <v>0.85</v>
      </c>
      <c r="AB40" s="9">
        <v>0.92</v>
      </c>
      <c r="AC40" s="9">
        <v>1.33</v>
      </c>
      <c r="AD40" s="9">
        <v>0.73</v>
      </c>
      <c r="AE40" s="9"/>
      <c r="AF40" s="9"/>
      <c r="AG40" s="9">
        <v>0.74</v>
      </c>
      <c r="AH40" s="9">
        <v>0.7</v>
      </c>
      <c r="AI40" s="9"/>
      <c r="AJ40" s="9">
        <v>0.84</v>
      </c>
      <c r="AK40" s="9">
        <v>0.78</v>
      </c>
      <c r="AL40" s="9">
        <v>0.73799999999999999</v>
      </c>
      <c r="AM40" s="9">
        <v>0.85</v>
      </c>
      <c r="AN40" s="9">
        <v>0.628</v>
      </c>
      <c r="AO40" s="9">
        <v>0.69</v>
      </c>
      <c r="AP40" s="9"/>
      <c r="AQ40" s="9">
        <v>0.65</v>
      </c>
      <c r="AR40" s="9"/>
      <c r="AS40" s="9">
        <v>0.58199999999999996</v>
      </c>
      <c r="AT40" s="9">
        <v>0.6</v>
      </c>
      <c r="AU40" s="9">
        <v>0.3</v>
      </c>
      <c r="AV40" s="9">
        <v>0.33</v>
      </c>
      <c r="AW40" s="9">
        <v>0.33</v>
      </c>
      <c r="AX40" s="9">
        <v>0.34</v>
      </c>
      <c r="AY40" s="9">
        <v>0.33</v>
      </c>
      <c r="AZ40" s="9">
        <v>0.33</v>
      </c>
      <c r="BA40" s="9">
        <v>0.34</v>
      </c>
      <c r="BB40" s="9">
        <v>0.33</v>
      </c>
      <c r="BC40" s="9">
        <v>0.36299999999999999</v>
      </c>
      <c r="BD40" s="9">
        <v>0.28000000000000003</v>
      </c>
      <c r="BE40" s="9"/>
      <c r="BF40" s="9"/>
      <c r="BG40" s="9"/>
      <c r="BH40" s="9"/>
      <c r="BI40" s="9"/>
      <c r="BJ40" s="9">
        <v>1.26</v>
      </c>
      <c r="BK40" s="9">
        <v>1.3</v>
      </c>
      <c r="BL40" s="9">
        <v>0.98</v>
      </c>
      <c r="BM40" s="9">
        <v>1.3</v>
      </c>
      <c r="BN40" s="9">
        <v>0.99</v>
      </c>
      <c r="BO40" s="9">
        <v>0.86</v>
      </c>
      <c r="BP40" s="9">
        <v>0.8</v>
      </c>
      <c r="BQ40" s="9">
        <v>1.3</v>
      </c>
      <c r="BR40" s="9">
        <v>0.97</v>
      </c>
      <c r="BS40" s="9">
        <v>0.49</v>
      </c>
      <c r="BT40" s="9">
        <v>0.25</v>
      </c>
      <c r="BU40" s="9">
        <v>0.79</v>
      </c>
      <c r="BV40" s="9">
        <v>0.79</v>
      </c>
      <c r="BW40" s="9">
        <v>1.38</v>
      </c>
      <c r="BX40" s="9">
        <v>0.24</v>
      </c>
      <c r="BY40" s="9">
        <v>0.21</v>
      </c>
      <c r="BZ40" s="9">
        <v>1</v>
      </c>
      <c r="CA40" s="9">
        <v>0.79</v>
      </c>
      <c r="CB40" s="9">
        <v>0.67</v>
      </c>
      <c r="CC40" s="9">
        <v>0.21</v>
      </c>
      <c r="CD40" s="9">
        <v>0.36</v>
      </c>
      <c r="CE40" s="9">
        <v>0.2</v>
      </c>
      <c r="CF40" s="9">
        <v>0.28000000000000003</v>
      </c>
      <c r="CG40" s="9">
        <v>1.4</v>
      </c>
      <c r="CH40" s="9">
        <v>0.18</v>
      </c>
      <c r="CI40" s="9">
        <v>0.19</v>
      </c>
      <c r="CJ40" s="9"/>
      <c r="CK40" s="9"/>
      <c r="CL40" s="9"/>
      <c r="CM40" s="9">
        <v>0.2</v>
      </c>
      <c r="CN40" s="9">
        <v>0.51</v>
      </c>
      <c r="CO40" s="9">
        <v>0.55000000000000004</v>
      </c>
      <c r="CP40" s="9">
        <v>1.01</v>
      </c>
      <c r="CQ40" s="9">
        <v>0.97</v>
      </c>
      <c r="CR40" s="9">
        <v>0.83</v>
      </c>
      <c r="CS40" s="9">
        <v>0.8</v>
      </c>
      <c r="CT40" s="9">
        <v>0.8</v>
      </c>
      <c r="CU40" s="9">
        <v>0.67</v>
      </c>
      <c r="CV40" s="9">
        <v>0.87</v>
      </c>
      <c r="CW40" s="9">
        <v>0.79</v>
      </c>
      <c r="CX40" s="9">
        <v>0.107</v>
      </c>
      <c r="CY40" s="9">
        <v>0.77</v>
      </c>
      <c r="CZ40" s="9">
        <v>0.66</v>
      </c>
      <c r="DA40" s="9">
        <v>0.9</v>
      </c>
      <c r="DB40" s="9">
        <v>0.81</v>
      </c>
      <c r="DC40" s="9">
        <v>0.19</v>
      </c>
      <c r="DD40" s="9">
        <v>0.19400000000000001</v>
      </c>
      <c r="DE40" s="9"/>
      <c r="DF40" s="9"/>
      <c r="DG40" s="9">
        <v>0.3</v>
      </c>
      <c r="DH40" s="9">
        <v>0.19</v>
      </c>
      <c r="DI40" s="9">
        <v>0.72</v>
      </c>
      <c r="DJ40" s="9">
        <v>0.34</v>
      </c>
      <c r="DK40" s="9">
        <v>0.34</v>
      </c>
      <c r="DL40" s="9">
        <v>0.19</v>
      </c>
      <c r="DM40" s="9">
        <v>0.24</v>
      </c>
      <c r="DN40" s="9">
        <v>0.17</v>
      </c>
      <c r="DO40" s="9">
        <v>0.18</v>
      </c>
    </row>
    <row r="41" spans="1:119" x14ac:dyDescent="0.25">
      <c r="B41" t="s">
        <v>26</v>
      </c>
      <c r="D41" s="9">
        <v>0.1</v>
      </c>
      <c r="E41" s="9">
        <v>7.4999999999999997E-2</v>
      </c>
      <c r="F41" s="9"/>
      <c r="G41" s="9"/>
      <c r="H41" s="9">
        <v>3.1E-2</v>
      </c>
      <c r="I41" s="9">
        <v>0.04</v>
      </c>
      <c r="J41" s="9">
        <v>2.7E-2</v>
      </c>
      <c r="K41" s="9">
        <v>3.1E-2</v>
      </c>
      <c r="L41" s="9">
        <v>1.6E-2</v>
      </c>
      <c r="M41" s="9"/>
      <c r="N41" s="9">
        <v>0.18</v>
      </c>
      <c r="O41" s="9">
        <v>0.14899999999999999</v>
      </c>
      <c r="P41" s="9">
        <v>0.156</v>
      </c>
      <c r="Q41" s="9">
        <v>0.14799999999999999</v>
      </c>
      <c r="R41" s="9">
        <v>0.13</v>
      </c>
      <c r="S41" s="9"/>
      <c r="T41" s="9">
        <v>0.16</v>
      </c>
      <c r="U41" s="9">
        <v>7.8E-2</v>
      </c>
      <c r="V41" s="9">
        <v>0.10299999999999999</v>
      </c>
      <c r="W41" s="9">
        <v>0.128</v>
      </c>
      <c r="X41" s="9">
        <v>0.107</v>
      </c>
      <c r="Y41" s="9">
        <v>0.108</v>
      </c>
      <c r="Z41" s="9">
        <v>0.1</v>
      </c>
      <c r="AA41" s="9">
        <v>0.12</v>
      </c>
      <c r="AB41" s="9">
        <v>0.2</v>
      </c>
      <c r="AC41" s="9">
        <v>0.1</v>
      </c>
      <c r="AD41" s="9">
        <v>9.9000000000000005E-2</v>
      </c>
      <c r="AE41" s="9"/>
      <c r="AF41" s="9"/>
      <c r="AG41" s="9">
        <v>8.1000000000000003E-2</v>
      </c>
      <c r="AH41" s="9">
        <v>8.5999999999999993E-2</v>
      </c>
      <c r="AI41" s="9"/>
      <c r="AJ41" s="9">
        <v>0.13</v>
      </c>
      <c r="AK41" s="9">
        <v>0.114</v>
      </c>
      <c r="AL41" s="9">
        <v>9.9000000000000005E-2</v>
      </c>
      <c r="AM41" s="9">
        <v>0.11</v>
      </c>
      <c r="AN41" s="9">
        <v>0.12</v>
      </c>
      <c r="AO41" s="9">
        <v>0.2</v>
      </c>
      <c r="AP41" s="9"/>
      <c r="AQ41" s="9">
        <v>0.107</v>
      </c>
      <c r="AR41" s="9"/>
      <c r="AS41" s="9">
        <v>6.6000000000000003E-2</v>
      </c>
      <c r="AT41" s="9">
        <v>9.1999999999999998E-2</v>
      </c>
      <c r="AU41" s="9">
        <v>0.02</v>
      </c>
      <c r="AV41" s="9">
        <v>4.2999999999999997E-2</v>
      </c>
      <c r="AW41" s="9">
        <v>4.2999999999999997E-2</v>
      </c>
      <c r="AX41" s="9">
        <v>4.4999999999999998E-2</v>
      </c>
      <c r="AY41" s="9">
        <v>2.9000000000000001E-2</v>
      </c>
      <c r="AZ41" s="9"/>
      <c r="BA41" s="9">
        <v>4.4999999999999998E-2</v>
      </c>
      <c r="BB41" s="9">
        <v>2.9000000000000001E-2</v>
      </c>
      <c r="BC41" s="9">
        <v>3.7999999999999999E-2</v>
      </c>
      <c r="BD41" s="9"/>
      <c r="BE41" s="9"/>
      <c r="BF41" s="9"/>
      <c r="BG41" s="9"/>
      <c r="BH41" s="9"/>
      <c r="BI41" s="9"/>
      <c r="BJ41" s="9">
        <v>0.13400000000000001</v>
      </c>
      <c r="BK41" s="9">
        <v>0.1</v>
      </c>
      <c r="BL41" s="9">
        <v>0.13</v>
      </c>
      <c r="BM41" s="9"/>
      <c r="BN41" s="9">
        <v>0.1</v>
      </c>
      <c r="BO41" s="9">
        <v>0.24</v>
      </c>
      <c r="BP41" s="9">
        <v>9.1999999999999998E-2</v>
      </c>
      <c r="BQ41" s="9">
        <v>0.1</v>
      </c>
      <c r="BR41" s="9">
        <v>0.12</v>
      </c>
      <c r="BS41" s="9">
        <v>6.7000000000000004E-2</v>
      </c>
      <c r="BT41" s="9">
        <v>0.03</v>
      </c>
      <c r="BU41" s="9">
        <v>0.1</v>
      </c>
      <c r="BV41" s="9"/>
      <c r="BW41" s="9">
        <v>0.16</v>
      </c>
      <c r="BX41" s="9"/>
      <c r="BY41" s="9">
        <v>0.04</v>
      </c>
      <c r="BZ41" s="9">
        <v>0.12</v>
      </c>
      <c r="CA41" s="9"/>
      <c r="CB41" s="9">
        <v>0.39</v>
      </c>
      <c r="CC41" s="9">
        <v>0.03</v>
      </c>
      <c r="CD41" s="9"/>
      <c r="CE41" s="9">
        <v>0.03</v>
      </c>
      <c r="CF41" s="9">
        <v>0.31</v>
      </c>
      <c r="CG41" s="9">
        <v>0.44</v>
      </c>
      <c r="CH41" s="9">
        <v>0.27</v>
      </c>
      <c r="CI41" s="9">
        <v>0.03</v>
      </c>
      <c r="CJ41" s="9"/>
      <c r="CK41" s="9"/>
      <c r="CL41" s="9"/>
      <c r="CM41" s="9">
        <v>0.02</v>
      </c>
      <c r="CN41" s="9">
        <v>0.36</v>
      </c>
      <c r="CO41" s="9"/>
      <c r="CP41" s="9">
        <v>0.14000000000000001</v>
      </c>
      <c r="CQ41" s="9">
        <v>0.12</v>
      </c>
      <c r="CR41" s="9">
        <v>0.11600000000000001</v>
      </c>
      <c r="CS41" s="9">
        <v>0.109</v>
      </c>
      <c r="CT41" s="9">
        <v>0.10100000000000001</v>
      </c>
      <c r="CU41" s="9">
        <v>0.08</v>
      </c>
      <c r="CV41" s="9">
        <v>0.125</v>
      </c>
      <c r="CW41" s="9">
        <v>0.106</v>
      </c>
      <c r="CX41" s="9">
        <v>5.5</v>
      </c>
      <c r="CY41" s="9">
        <v>9.5000000000000001E-2</v>
      </c>
      <c r="CZ41" s="9">
        <v>0.10249999999999999</v>
      </c>
      <c r="DA41" s="9">
        <v>0.11600000000000001</v>
      </c>
      <c r="DB41" s="9">
        <v>0.11600000000000001</v>
      </c>
      <c r="DC41" s="9">
        <v>0.03</v>
      </c>
      <c r="DD41" s="9">
        <v>2.9000000000000001E-2</v>
      </c>
      <c r="DE41" s="9"/>
      <c r="DF41" s="9"/>
      <c r="DG41" s="9"/>
      <c r="DH41" s="9">
        <v>0.43</v>
      </c>
      <c r="DI41" s="9">
        <v>1.1000000000000001</v>
      </c>
      <c r="DJ41" s="9">
        <v>5.8999999999999997E-2</v>
      </c>
      <c r="DK41" s="9">
        <v>0.06</v>
      </c>
      <c r="DL41" s="9">
        <v>0.03</v>
      </c>
      <c r="DM41" s="9">
        <v>0.03</v>
      </c>
      <c r="DN41" s="9">
        <v>0.03</v>
      </c>
      <c r="DO41" s="9">
        <v>0.03</v>
      </c>
    </row>
    <row r="42" spans="1:119" x14ac:dyDescent="0.25">
      <c r="B42" t="s">
        <v>27</v>
      </c>
      <c r="D42" s="9">
        <v>0.32</v>
      </c>
      <c r="E42" s="9">
        <v>0.25</v>
      </c>
      <c r="F42" s="9"/>
      <c r="G42" s="9"/>
      <c r="H42" s="9">
        <v>8.6999999999999994E-2</v>
      </c>
      <c r="I42" s="9">
        <v>7.8200000000000006E-2</v>
      </c>
      <c r="J42" s="9">
        <v>5.9400000000000001E-2</v>
      </c>
      <c r="K42" s="9">
        <v>7.6700000000000004E-2</v>
      </c>
      <c r="L42" s="9">
        <v>3.7999999999999999E-2</v>
      </c>
      <c r="M42" s="9"/>
      <c r="N42" s="9">
        <v>0.81</v>
      </c>
      <c r="O42" s="9">
        <v>0.52</v>
      </c>
      <c r="P42" s="9">
        <v>0.55000000000000004</v>
      </c>
      <c r="Q42" s="9">
        <v>0.56999999999999995</v>
      </c>
      <c r="R42" s="9">
        <v>0.44</v>
      </c>
      <c r="S42" s="9"/>
      <c r="T42" s="9">
        <v>0.43</v>
      </c>
      <c r="U42" s="9">
        <v>0.28000000000000003</v>
      </c>
      <c r="V42" s="9">
        <v>0.31</v>
      </c>
      <c r="W42" s="9">
        <v>0.36</v>
      </c>
      <c r="X42" s="9">
        <v>0.33</v>
      </c>
      <c r="Y42" s="9">
        <v>0.28999999999999998</v>
      </c>
      <c r="Z42" s="9">
        <v>0.39</v>
      </c>
      <c r="AA42" s="9">
        <v>0.28999999999999998</v>
      </c>
      <c r="AB42" s="9">
        <v>0.34</v>
      </c>
      <c r="AC42" s="9">
        <v>0.34</v>
      </c>
      <c r="AD42" s="9">
        <v>0.29099999999999998</v>
      </c>
      <c r="AE42" s="9"/>
      <c r="AF42" s="9"/>
      <c r="AG42" s="9">
        <v>0.37</v>
      </c>
      <c r="AH42" s="9">
        <v>0.41699999999999998</v>
      </c>
      <c r="AI42" s="9"/>
      <c r="AJ42" s="9">
        <v>0.38</v>
      </c>
      <c r="AK42" s="9">
        <v>0.38</v>
      </c>
      <c r="AL42" s="9">
        <v>0.36399999999999999</v>
      </c>
      <c r="AM42" s="9">
        <v>0.43</v>
      </c>
      <c r="AN42" s="9">
        <v>0.30199999999999999</v>
      </c>
      <c r="AO42" s="9">
        <v>0.39</v>
      </c>
      <c r="AP42" s="9"/>
      <c r="AQ42" s="9">
        <v>0.37</v>
      </c>
      <c r="AR42" s="9"/>
      <c r="AS42" s="9">
        <v>0.24</v>
      </c>
      <c r="AT42" s="9">
        <v>0.23</v>
      </c>
      <c r="AU42" s="9">
        <v>0.04</v>
      </c>
      <c r="AV42" s="9">
        <v>9.9000000000000005E-2</v>
      </c>
      <c r="AW42" s="9">
        <v>9.9000000000000005E-2</v>
      </c>
      <c r="AX42" s="9">
        <v>0.11799999999999999</v>
      </c>
      <c r="AY42" s="9">
        <v>0.107</v>
      </c>
      <c r="AZ42" s="9">
        <v>0.11</v>
      </c>
      <c r="BA42" s="9">
        <v>0.11799999999999999</v>
      </c>
      <c r="BB42" s="9">
        <v>0.107</v>
      </c>
      <c r="BC42" s="9">
        <v>0.10100000000000001</v>
      </c>
      <c r="BD42" s="9">
        <v>0.12</v>
      </c>
      <c r="BE42" s="9">
        <v>0.7</v>
      </c>
      <c r="BF42" s="9">
        <v>1.4E-2</v>
      </c>
      <c r="BG42" s="9">
        <v>1.7000000000000001E-2</v>
      </c>
      <c r="BH42" s="9">
        <v>7.0000000000000007E-2</v>
      </c>
      <c r="BI42" s="9"/>
      <c r="BJ42" s="9">
        <v>0.52500000000000002</v>
      </c>
      <c r="BK42" s="9">
        <v>0.8</v>
      </c>
      <c r="BL42" s="9">
        <v>0.46</v>
      </c>
      <c r="BM42" s="9">
        <v>0.8</v>
      </c>
      <c r="BN42" s="9">
        <v>0.47</v>
      </c>
      <c r="BO42" s="9">
        <v>0.36</v>
      </c>
      <c r="BP42" s="9">
        <v>0.42</v>
      </c>
      <c r="BQ42" s="9">
        <v>0.8</v>
      </c>
      <c r="BR42" s="9">
        <v>0.43</v>
      </c>
      <c r="BS42" s="9">
        <v>0.2</v>
      </c>
      <c r="BT42" s="9">
        <v>0.08</v>
      </c>
      <c r="BU42" s="9">
        <v>0.42</v>
      </c>
      <c r="BV42" s="9">
        <v>0.66</v>
      </c>
      <c r="BW42" s="9">
        <v>0.65</v>
      </c>
      <c r="BX42" s="9"/>
      <c r="BY42" s="9">
        <v>0.09</v>
      </c>
      <c r="BZ42" s="9">
        <v>0.45</v>
      </c>
      <c r="CA42" s="9">
        <v>0.5</v>
      </c>
      <c r="CB42" s="9">
        <v>0.15</v>
      </c>
      <c r="CC42" s="9">
        <v>0.06</v>
      </c>
      <c r="CD42" s="9"/>
      <c r="CE42" s="9">
        <v>0.09</v>
      </c>
      <c r="CF42" s="9">
        <v>0.15</v>
      </c>
      <c r="CG42" s="9">
        <v>1.7</v>
      </c>
      <c r="CH42" s="9">
        <v>5.0000000000000001E-3</v>
      </c>
      <c r="CI42" s="9">
        <v>7.0000000000000007E-2</v>
      </c>
      <c r="CJ42" s="9"/>
      <c r="CK42" s="9"/>
      <c r="CL42" s="9"/>
      <c r="CM42" s="9">
        <v>7.0000000000000007E-2</v>
      </c>
      <c r="CN42" s="9">
        <v>1</v>
      </c>
      <c r="CO42" s="9"/>
      <c r="CP42" s="9">
        <v>0.45</v>
      </c>
      <c r="CQ42" s="9">
        <v>0.45</v>
      </c>
      <c r="CR42" s="9">
        <v>0.37</v>
      </c>
      <c r="CS42" s="9">
        <v>0.37</v>
      </c>
      <c r="CT42" s="9">
        <v>0.34</v>
      </c>
      <c r="CU42" s="9">
        <v>0.32</v>
      </c>
      <c r="CV42" s="9">
        <v>0.38</v>
      </c>
      <c r="CW42" s="9">
        <v>0.34</v>
      </c>
      <c r="CX42" s="9"/>
      <c r="CY42" s="9">
        <v>0.35</v>
      </c>
      <c r="CZ42" s="9">
        <v>0.27</v>
      </c>
      <c r="DA42" s="9">
        <v>0.4</v>
      </c>
      <c r="DB42" s="9">
        <v>0.33</v>
      </c>
      <c r="DC42" s="9">
        <v>0.06</v>
      </c>
      <c r="DD42" s="9">
        <v>6.9000000000000006E-2</v>
      </c>
      <c r="DE42" s="9">
        <v>5.5100000000000003E-2</v>
      </c>
      <c r="DF42" s="9">
        <v>6.3399999999999998E-2</v>
      </c>
      <c r="DG42" s="9"/>
      <c r="DH42" s="9"/>
      <c r="DI42" s="9">
        <v>0.93</v>
      </c>
      <c r="DJ42" s="9">
        <v>0.104</v>
      </c>
      <c r="DK42" s="9">
        <v>0.104</v>
      </c>
      <c r="DL42" s="9">
        <v>7.0000000000000007E-2</v>
      </c>
      <c r="DM42" s="9">
        <v>0.08</v>
      </c>
      <c r="DN42" s="9">
        <v>0.06</v>
      </c>
      <c r="DO42" s="9">
        <v>0.06</v>
      </c>
    </row>
    <row r="43" spans="1:119" x14ac:dyDescent="0.25">
      <c r="B43" t="s">
        <v>28</v>
      </c>
      <c r="D43" s="9"/>
      <c r="E43" s="9"/>
      <c r="F43" s="9"/>
      <c r="G43" s="9"/>
      <c r="H43" s="9">
        <v>2.5000000000000001E-2</v>
      </c>
      <c r="I43" s="9">
        <v>0.03</v>
      </c>
      <c r="J43" s="9">
        <v>2.5999999999999999E-2</v>
      </c>
      <c r="K43" s="9">
        <v>2.5000000000000001E-2</v>
      </c>
      <c r="L43" s="9">
        <v>2.1000000000000001E-2</v>
      </c>
      <c r="M43" s="9"/>
      <c r="N43" s="9">
        <v>0.19</v>
      </c>
      <c r="O43" s="9">
        <v>0.14000000000000001</v>
      </c>
      <c r="P43" s="9">
        <v>0.13800000000000001</v>
      </c>
      <c r="Q43" s="9">
        <v>0.11</v>
      </c>
      <c r="R43" s="9">
        <v>0.1</v>
      </c>
      <c r="S43" s="9"/>
      <c r="T43" s="9">
        <v>0.14000000000000001</v>
      </c>
      <c r="U43" s="9">
        <v>7.9000000000000001E-2</v>
      </c>
      <c r="V43" s="9">
        <v>0.1</v>
      </c>
      <c r="W43" s="9">
        <v>0.13</v>
      </c>
      <c r="X43" s="9">
        <v>0.12</v>
      </c>
      <c r="Y43" s="9">
        <v>0.3</v>
      </c>
      <c r="Z43" s="9">
        <v>0.1</v>
      </c>
      <c r="AA43" s="9">
        <v>0.09</v>
      </c>
      <c r="AB43" s="9"/>
      <c r="AC43" s="9">
        <v>0.1</v>
      </c>
      <c r="AD43" s="9">
        <v>0.09</v>
      </c>
      <c r="AE43" s="9"/>
      <c r="AF43" s="9"/>
      <c r="AG43" s="9">
        <v>7.0000000000000007E-2</v>
      </c>
      <c r="AH43" s="9">
        <v>9.9000000000000005E-2</v>
      </c>
      <c r="AI43" s="9"/>
      <c r="AJ43" s="9">
        <v>6.9000000000000006E-2</v>
      </c>
      <c r="AK43" s="9">
        <v>0.16</v>
      </c>
      <c r="AL43" s="9">
        <v>0.18099999999999999</v>
      </c>
      <c r="AM43" s="9">
        <v>0.21</v>
      </c>
      <c r="AN43" s="9">
        <v>0.28999999999999998</v>
      </c>
      <c r="AO43" s="9">
        <v>0.47</v>
      </c>
      <c r="AP43" s="9"/>
      <c r="AQ43" s="9">
        <v>0.57999999999999996</v>
      </c>
      <c r="AR43" s="9"/>
      <c r="AS43" s="9">
        <v>0.08</v>
      </c>
      <c r="AT43" s="9">
        <v>5.1999999999999998E-2</v>
      </c>
      <c r="AU43" s="9">
        <v>0.02</v>
      </c>
      <c r="AV43" s="9">
        <v>0.04</v>
      </c>
      <c r="AW43" s="9">
        <v>0.04</v>
      </c>
      <c r="AX43" s="9">
        <v>0.03</v>
      </c>
      <c r="AY43" s="9">
        <v>0.06</v>
      </c>
      <c r="AZ43" s="9"/>
      <c r="BA43" s="9">
        <v>0.03</v>
      </c>
      <c r="BB43" s="9">
        <v>0.06</v>
      </c>
      <c r="BC43" s="9">
        <v>0.03</v>
      </c>
      <c r="BD43" s="9"/>
      <c r="BE43" s="9"/>
      <c r="BF43" s="9"/>
      <c r="BG43" s="9"/>
      <c r="BH43" s="9"/>
      <c r="BI43" s="9"/>
      <c r="BJ43" s="9">
        <v>0.2</v>
      </c>
      <c r="BK43" s="9">
        <v>0.27</v>
      </c>
      <c r="BL43" s="9">
        <v>0.19</v>
      </c>
      <c r="BM43" s="9">
        <v>0.27</v>
      </c>
      <c r="BN43" s="9">
        <v>0.15</v>
      </c>
      <c r="BO43" s="9"/>
      <c r="BP43" s="9">
        <v>0.14000000000000001</v>
      </c>
      <c r="BQ43" s="9">
        <v>0.27</v>
      </c>
      <c r="BR43" s="9">
        <v>0.13</v>
      </c>
      <c r="BS43" s="9">
        <v>7.4999999999999997E-2</v>
      </c>
      <c r="BT43" s="9">
        <v>0.02</v>
      </c>
      <c r="BU43" s="9">
        <v>0.16</v>
      </c>
      <c r="BV43" s="9"/>
      <c r="BW43" s="9">
        <v>0.39</v>
      </c>
      <c r="BX43" s="9">
        <v>0.54</v>
      </c>
      <c r="BY43" s="9">
        <v>0.25</v>
      </c>
      <c r="BZ43" s="9">
        <v>0.28000000000000003</v>
      </c>
      <c r="CA43" s="9"/>
      <c r="CB43" s="9"/>
      <c r="CC43" s="9">
        <v>0.18</v>
      </c>
      <c r="CD43" s="9">
        <v>0.35399999999999998</v>
      </c>
      <c r="CE43" s="9">
        <v>0.23</v>
      </c>
      <c r="CF43" s="9">
        <v>0.52</v>
      </c>
      <c r="CG43" s="9">
        <v>1</v>
      </c>
      <c r="CH43" s="9">
        <v>0.52</v>
      </c>
      <c r="CI43" s="9">
        <v>0.13</v>
      </c>
      <c r="CJ43" s="9"/>
      <c r="CK43" s="9"/>
      <c r="CL43" s="9"/>
      <c r="CM43" s="9">
        <v>0.19</v>
      </c>
      <c r="CN43" s="9">
        <v>0.54</v>
      </c>
      <c r="CO43" s="9">
        <v>0.2</v>
      </c>
      <c r="CP43" s="9">
        <v>0.15</v>
      </c>
      <c r="CQ43" s="9">
        <v>0.17</v>
      </c>
      <c r="CR43" s="9">
        <v>0.13</v>
      </c>
      <c r="CS43" s="9">
        <v>0.18099999999999999</v>
      </c>
      <c r="CT43" s="9">
        <v>0.127</v>
      </c>
      <c r="CU43" s="9">
        <v>0.12</v>
      </c>
      <c r="CV43" s="9">
        <v>7.4999999999999997E-2</v>
      </c>
      <c r="CW43" s="9">
        <v>0.23</v>
      </c>
      <c r="CX43" s="9"/>
      <c r="CY43" s="9"/>
      <c r="CZ43" s="9">
        <v>7.8E-2</v>
      </c>
      <c r="DA43" s="9"/>
      <c r="DB43" s="9">
        <v>9.1999999999999998E-2</v>
      </c>
      <c r="DC43" s="9">
        <v>0.11</v>
      </c>
      <c r="DD43" s="9">
        <v>0.19</v>
      </c>
      <c r="DE43" s="9">
        <v>0.14299999999999999</v>
      </c>
      <c r="DF43" s="9">
        <v>0.156</v>
      </c>
      <c r="DG43" s="9">
        <v>0.66</v>
      </c>
      <c r="DH43" s="9">
        <v>0.78</v>
      </c>
      <c r="DI43" s="9">
        <v>1.1399999999999999</v>
      </c>
      <c r="DJ43" s="9">
        <v>0.14000000000000001</v>
      </c>
      <c r="DK43" s="9">
        <v>0.14000000000000001</v>
      </c>
      <c r="DL43" s="9">
        <v>0.13</v>
      </c>
      <c r="DM43" s="9">
        <v>0.02</v>
      </c>
      <c r="DN43" s="9">
        <v>0.3</v>
      </c>
      <c r="DO43" s="9">
        <v>0.19</v>
      </c>
    </row>
    <row r="44" spans="1:119" x14ac:dyDescent="0.25">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row>
    <row r="45" spans="1:119" x14ac:dyDescent="0.25">
      <c r="A45" t="s">
        <v>158</v>
      </c>
      <c r="B45" t="s">
        <v>121</v>
      </c>
    </row>
    <row r="46" spans="1:119" x14ac:dyDescent="0.25">
      <c r="B46" t="s">
        <v>29</v>
      </c>
      <c r="D46">
        <v>6.1</v>
      </c>
      <c r="E46">
        <v>6</v>
      </c>
      <c r="H46">
        <v>1.34</v>
      </c>
      <c r="I46">
        <v>1.1299999999999999</v>
      </c>
      <c r="J46">
        <v>3.34</v>
      </c>
      <c r="K46">
        <v>2.81</v>
      </c>
      <c r="L46">
        <v>1.1499999999999999</v>
      </c>
      <c r="N46">
        <v>19.600000000000001</v>
      </c>
      <c r="O46">
        <v>16</v>
      </c>
      <c r="P46">
        <v>11.2</v>
      </c>
      <c r="Q46">
        <v>22</v>
      </c>
      <c r="R46">
        <v>14.2</v>
      </c>
      <c r="T46">
        <v>5.9</v>
      </c>
      <c r="U46">
        <v>6.4</v>
      </c>
      <c r="V46">
        <v>9.6999999999999993</v>
      </c>
      <c r="W46">
        <v>4.5</v>
      </c>
      <c r="X46">
        <v>6.6</v>
      </c>
      <c r="Y46">
        <v>4</v>
      </c>
      <c r="Z46">
        <v>6</v>
      </c>
      <c r="AA46">
        <v>6.6</v>
      </c>
      <c r="AB46">
        <v>6.3</v>
      </c>
      <c r="AC46">
        <v>6.8</v>
      </c>
      <c r="AD46">
        <v>5.5</v>
      </c>
      <c r="AG46">
        <v>14</v>
      </c>
      <c r="AH46">
        <v>10.8</v>
      </c>
      <c r="AJ46">
        <v>10.4</v>
      </c>
      <c r="AK46">
        <v>9.8000000000000007</v>
      </c>
      <c r="AL46">
        <v>10.5</v>
      </c>
      <c r="AM46">
        <v>12</v>
      </c>
      <c r="AN46">
        <v>4.2</v>
      </c>
      <c r="AP46">
        <v>4</v>
      </c>
      <c r="AQ46">
        <v>5.3</v>
      </c>
      <c r="AS46">
        <v>5.3</v>
      </c>
      <c r="AT46">
        <v>5.9</v>
      </c>
      <c r="AV46">
        <v>1.8</v>
      </c>
      <c r="AW46">
        <v>1.8</v>
      </c>
      <c r="AX46">
        <v>1.5</v>
      </c>
      <c r="AY46">
        <v>2.2999999999999998</v>
      </c>
      <c r="AZ46">
        <v>2.2999999999999998</v>
      </c>
      <c r="BA46">
        <v>1.5</v>
      </c>
      <c r="BB46">
        <v>2.2999999999999998</v>
      </c>
      <c r="BD46">
        <v>1.4</v>
      </c>
      <c r="BE46">
        <v>24</v>
      </c>
      <c r="BJ46">
        <v>3.7</v>
      </c>
      <c r="BK46">
        <v>7.2</v>
      </c>
      <c r="BL46">
        <v>4.5</v>
      </c>
      <c r="BM46">
        <v>7.2</v>
      </c>
      <c r="BO46">
        <v>6.3</v>
      </c>
      <c r="BP46">
        <v>7.2</v>
      </c>
      <c r="BQ46">
        <v>7.2</v>
      </c>
      <c r="BR46">
        <v>6.7</v>
      </c>
      <c r="BS46">
        <v>4.8</v>
      </c>
      <c r="BT46">
        <v>3.9</v>
      </c>
      <c r="BU46">
        <v>8.9</v>
      </c>
      <c r="BV46">
        <v>5.6</v>
      </c>
      <c r="BW46">
        <v>3.9</v>
      </c>
      <c r="BX46">
        <v>9.3000000000000007</v>
      </c>
      <c r="BY46">
        <v>1.1000000000000001</v>
      </c>
      <c r="BZ46">
        <v>3.9</v>
      </c>
      <c r="CA46">
        <v>20</v>
      </c>
      <c r="CB46">
        <v>10.3</v>
      </c>
      <c r="CC46">
        <v>0.9</v>
      </c>
      <c r="CD46">
        <v>5.9</v>
      </c>
      <c r="CE46">
        <v>1.1000000000000001</v>
      </c>
      <c r="CG46">
        <v>26</v>
      </c>
      <c r="CH46">
        <v>16.899999999999999</v>
      </c>
      <c r="CI46">
        <v>1.6</v>
      </c>
      <c r="CM46">
        <v>1</v>
      </c>
      <c r="CN46">
        <v>9</v>
      </c>
      <c r="CO46">
        <v>6.3</v>
      </c>
      <c r="CP46">
        <v>13</v>
      </c>
      <c r="CQ46">
        <v>8</v>
      </c>
      <c r="CR46">
        <v>5.2</v>
      </c>
      <c r="CS46">
        <v>5.6</v>
      </c>
      <c r="CT46">
        <v>5.3</v>
      </c>
      <c r="CU46">
        <v>5.2</v>
      </c>
      <c r="CV46">
        <v>6.3</v>
      </c>
      <c r="CW46">
        <v>6.1</v>
      </c>
      <c r="CX46">
        <v>19.8</v>
      </c>
      <c r="CY46">
        <v>5.2</v>
      </c>
      <c r="CZ46">
        <v>4.5999999999999996</v>
      </c>
      <c r="DA46">
        <v>6.5</v>
      </c>
      <c r="DB46">
        <v>7.1</v>
      </c>
      <c r="DC46">
        <v>1.1000000000000001</v>
      </c>
      <c r="DD46">
        <v>1.1000000000000001</v>
      </c>
      <c r="DG46">
        <v>11.9</v>
      </c>
      <c r="DH46">
        <v>5.7</v>
      </c>
      <c r="DI46">
        <v>22.6</v>
      </c>
      <c r="DJ46">
        <v>1.3</v>
      </c>
      <c r="DK46">
        <v>1.3</v>
      </c>
      <c r="DL46">
        <v>0.8</v>
      </c>
      <c r="DM46">
        <v>2.5</v>
      </c>
      <c r="DN46">
        <v>0.7</v>
      </c>
      <c r="DO46">
        <v>1.3</v>
      </c>
    </row>
    <row r="47" spans="1:119" x14ac:dyDescent="0.25">
      <c r="B47" t="s">
        <v>126</v>
      </c>
    </row>
    <row r="48" spans="1:119" x14ac:dyDescent="0.25">
      <c r="B48" t="s">
        <v>127</v>
      </c>
    </row>
    <row r="49" spans="2:119" x14ac:dyDescent="0.25">
      <c r="B49" t="s">
        <v>128</v>
      </c>
    </row>
    <row r="50" spans="2:119" x14ac:dyDescent="0.25">
      <c r="B50" t="s">
        <v>129</v>
      </c>
    </row>
    <row r="51" spans="2:119" x14ac:dyDescent="0.25">
      <c r="B51" t="s">
        <v>30</v>
      </c>
      <c r="D51">
        <v>2.4</v>
      </c>
      <c r="E51">
        <v>1.4</v>
      </c>
      <c r="H51">
        <v>0.21</v>
      </c>
      <c r="I51">
        <v>0.38</v>
      </c>
      <c r="J51">
        <v>3.71</v>
      </c>
      <c r="K51">
        <v>1.93</v>
      </c>
      <c r="L51">
        <v>0.37</v>
      </c>
      <c r="N51">
        <v>4.5</v>
      </c>
      <c r="O51">
        <v>4</v>
      </c>
      <c r="P51">
        <v>4.5</v>
      </c>
      <c r="Q51">
        <v>5.0999999999999996</v>
      </c>
      <c r="R51">
        <v>4.5999999999999996</v>
      </c>
      <c r="T51">
        <v>1.3</v>
      </c>
      <c r="V51">
        <v>1.8</v>
      </c>
      <c r="W51">
        <v>1.4</v>
      </c>
      <c r="X51">
        <v>3.4</v>
      </c>
      <c r="Y51">
        <v>4.2</v>
      </c>
      <c r="Z51">
        <v>2.5</v>
      </c>
      <c r="AB51">
        <v>3.6</v>
      </c>
      <c r="AC51">
        <v>7.3</v>
      </c>
      <c r="AD51">
        <v>1.5</v>
      </c>
      <c r="AG51">
        <v>4.4000000000000004</v>
      </c>
      <c r="AH51">
        <v>2.2000000000000002</v>
      </c>
      <c r="AJ51">
        <v>7</v>
      </c>
      <c r="AK51">
        <v>4.5999999999999996</v>
      </c>
      <c r="AL51">
        <v>62</v>
      </c>
      <c r="AM51">
        <v>4.3</v>
      </c>
      <c r="AN51">
        <v>26</v>
      </c>
      <c r="AQ51">
        <v>2.2999999999999998</v>
      </c>
      <c r="AS51">
        <v>3.4</v>
      </c>
      <c r="AT51">
        <v>2.8</v>
      </c>
      <c r="AV51">
        <v>0.2</v>
      </c>
      <c r="AW51">
        <v>0.2</v>
      </c>
      <c r="AX51">
        <v>1.5</v>
      </c>
      <c r="AY51">
        <v>0.4</v>
      </c>
      <c r="BA51">
        <v>1.5</v>
      </c>
      <c r="BB51">
        <v>0.4</v>
      </c>
      <c r="BE51">
        <v>8</v>
      </c>
      <c r="BJ51">
        <v>7.4</v>
      </c>
      <c r="BK51">
        <v>3</v>
      </c>
      <c r="BL51">
        <v>4.9000000000000004</v>
      </c>
      <c r="BM51">
        <v>3</v>
      </c>
      <c r="BN51">
        <v>4.0999999999999996</v>
      </c>
      <c r="BO51">
        <v>9</v>
      </c>
      <c r="BP51">
        <v>9.4</v>
      </c>
      <c r="BQ51">
        <v>3</v>
      </c>
      <c r="BR51">
        <v>10.199999999999999</v>
      </c>
      <c r="BS51">
        <v>5.5</v>
      </c>
      <c r="BT51">
        <v>0.8</v>
      </c>
      <c r="BU51">
        <v>3.1</v>
      </c>
      <c r="BV51">
        <v>4</v>
      </c>
      <c r="BW51">
        <v>3.8</v>
      </c>
      <c r="BX51">
        <v>1</v>
      </c>
      <c r="BY51">
        <v>1.4</v>
      </c>
      <c r="BZ51">
        <v>6.5</v>
      </c>
      <c r="CA51">
        <v>13</v>
      </c>
      <c r="CB51">
        <v>3</v>
      </c>
      <c r="CC51">
        <v>4.8</v>
      </c>
      <c r="CD51">
        <v>5</v>
      </c>
      <c r="CE51">
        <v>0.8</v>
      </c>
      <c r="CF51">
        <v>6</v>
      </c>
      <c r="CG51">
        <v>9</v>
      </c>
      <c r="CH51">
        <v>5</v>
      </c>
      <c r="CI51">
        <v>1</v>
      </c>
      <c r="CM51">
        <v>2.5</v>
      </c>
      <c r="CN51">
        <v>4</v>
      </c>
      <c r="CO51">
        <v>12</v>
      </c>
      <c r="CP51">
        <v>7.8</v>
      </c>
      <c r="CQ51">
        <v>7.1</v>
      </c>
      <c r="CR51">
        <v>11.4</v>
      </c>
      <c r="CS51">
        <v>17.8</v>
      </c>
      <c r="CT51">
        <v>16.100000000000001</v>
      </c>
      <c r="CU51">
        <v>12.3</v>
      </c>
      <c r="CV51">
        <v>23.7</v>
      </c>
      <c r="CW51">
        <v>10.4</v>
      </c>
      <c r="CX51">
        <v>0.39</v>
      </c>
      <c r="CY51">
        <v>17.600000000000001</v>
      </c>
      <c r="CZ51">
        <v>6.3</v>
      </c>
      <c r="DA51">
        <v>5.3</v>
      </c>
      <c r="DB51">
        <v>13.4</v>
      </c>
      <c r="DC51">
        <v>3.1</v>
      </c>
      <c r="DD51">
        <v>2.8</v>
      </c>
      <c r="DG51">
        <v>2</v>
      </c>
      <c r="DH51">
        <v>11</v>
      </c>
      <c r="DI51">
        <v>8</v>
      </c>
      <c r="DJ51">
        <v>5</v>
      </c>
      <c r="DK51">
        <v>5</v>
      </c>
      <c r="DL51">
        <v>1.7</v>
      </c>
      <c r="DM51">
        <v>0.7</v>
      </c>
      <c r="DN51">
        <v>9.1</v>
      </c>
      <c r="DO51">
        <v>0.4</v>
      </c>
    </row>
    <row r="52" spans="2:119" x14ac:dyDescent="0.25">
      <c r="B52" t="s">
        <v>120</v>
      </c>
    </row>
    <row r="53" spans="2:119" x14ac:dyDescent="0.25">
      <c r="AO53">
        <v>1.35</v>
      </c>
    </row>
    <row r="54" spans="2:119" x14ac:dyDescent="0.25">
      <c r="P54">
        <f>P6/10</f>
        <v>2.9286699999999999</v>
      </c>
      <c r="AO54">
        <v>5.0999999999999997E-2</v>
      </c>
    </row>
    <row r="56" spans="2:119" x14ac:dyDescent="0.25">
      <c r="B56" t="s">
        <v>155</v>
      </c>
      <c r="D56" t="s">
        <v>214</v>
      </c>
      <c r="E56" t="s">
        <v>214</v>
      </c>
      <c r="F56" t="s">
        <v>47</v>
      </c>
      <c r="G56" t="s">
        <v>47</v>
      </c>
      <c r="H56" t="s">
        <v>302</v>
      </c>
      <c r="I56" t="s">
        <v>302</v>
      </c>
      <c r="J56" t="s">
        <v>302</v>
      </c>
      <c r="K56" t="s">
        <v>302</v>
      </c>
      <c r="L56" t="s">
        <v>302</v>
      </c>
      <c r="N56" t="s">
        <v>295</v>
      </c>
      <c r="O56" t="s">
        <v>296</v>
      </c>
      <c r="P56" t="s">
        <v>253</v>
      </c>
      <c r="Q56" t="s">
        <v>253</v>
      </c>
      <c r="R56" t="s">
        <v>253</v>
      </c>
      <c r="T56" t="s">
        <v>304</v>
      </c>
      <c r="U56" t="s">
        <v>305</v>
      </c>
      <c r="V56" t="s">
        <v>306</v>
      </c>
      <c r="W56" t="s">
        <v>306</v>
      </c>
      <c r="X56" t="s">
        <v>306</v>
      </c>
      <c r="Y56" t="s">
        <v>306</v>
      </c>
      <c r="Z56" t="s">
        <v>307</v>
      </c>
      <c r="AA56" t="s">
        <v>307</v>
      </c>
      <c r="AB56" t="s">
        <v>308</v>
      </c>
      <c r="AD56" t="s">
        <v>235</v>
      </c>
      <c r="AG56" t="s">
        <v>205</v>
      </c>
      <c r="AJ56" t="s">
        <v>253</v>
      </c>
      <c r="AK56" t="s">
        <v>253</v>
      </c>
      <c r="AL56" t="s">
        <v>235</v>
      </c>
      <c r="AM56" t="s">
        <v>270</v>
      </c>
      <c r="AN56" t="s">
        <v>235</v>
      </c>
      <c r="AO56" t="s">
        <v>345</v>
      </c>
      <c r="AP56" t="s">
        <v>268</v>
      </c>
      <c r="AQ56" t="s">
        <v>253</v>
      </c>
      <c r="AS56" t="s">
        <v>235</v>
      </c>
      <c r="AT56" t="s">
        <v>253</v>
      </c>
      <c r="AU56" t="s">
        <v>48</v>
      </c>
      <c r="AV56" t="s">
        <v>49</v>
      </c>
      <c r="AW56" t="s">
        <v>218</v>
      </c>
      <c r="AX56" t="s">
        <v>49</v>
      </c>
      <c r="AY56" t="s">
        <v>49</v>
      </c>
      <c r="AZ56" t="s">
        <v>51</v>
      </c>
      <c r="BA56" t="s">
        <v>218</v>
      </c>
      <c r="BB56" t="s">
        <v>218</v>
      </c>
      <c r="BC56" t="s">
        <v>223</v>
      </c>
      <c r="BD56" t="s">
        <v>255</v>
      </c>
      <c r="BE56" t="s">
        <v>266</v>
      </c>
      <c r="BF56" t="s">
        <v>263</v>
      </c>
      <c r="BG56" t="s">
        <v>263</v>
      </c>
      <c r="BH56" t="s">
        <v>263</v>
      </c>
      <c r="BJ56" t="s">
        <v>235</v>
      </c>
      <c r="BK56" t="s">
        <v>240</v>
      </c>
      <c r="BL56" t="s">
        <v>253</v>
      </c>
      <c r="BM56" t="s">
        <v>283</v>
      </c>
      <c r="BN56" t="s">
        <v>253</v>
      </c>
      <c r="BO56" t="s">
        <v>198</v>
      </c>
      <c r="BP56" t="s">
        <v>218</v>
      </c>
      <c r="BQ56" t="s">
        <v>240</v>
      </c>
      <c r="BR56" t="s">
        <v>254</v>
      </c>
      <c r="BS56" t="s">
        <v>253</v>
      </c>
      <c r="BT56" t="s">
        <v>254</v>
      </c>
      <c r="BU56" t="s">
        <v>254</v>
      </c>
      <c r="BV56" t="s">
        <v>240</v>
      </c>
      <c r="BW56" t="s">
        <v>254</v>
      </c>
      <c r="BX56" t="s">
        <v>240</v>
      </c>
      <c r="BY56" t="s">
        <v>293</v>
      </c>
      <c r="BZ56" t="s">
        <v>254</v>
      </c>
      <c r="CA56" t="s">
        <v>240</v>
      </c>
      <c r="CB56" t="s">
        <v>240</v>
      </c>
      <c r="CC56" t="s">
        <v>293</v>
      </c>
      <c r="CD56" t="s">
        <v>240</v>
      </c>
      <c r="CE56" t="s">
        <v>293</v>
      </c>
      <c r="CF56" t="s">
        <v>240</v>
      </c>
      <c r="CG56" t="s">
        <v>240</v>
      </c>
      <c r="CH56" t="s">
        <v>240</v>
      </c>
      <c r="CI56" t="s">
        <v>293</v>
      </c>
      <c r="CJ56" t="s">
        <v>47</v>
      </c>
      <c r="CK56" t="s">
        <v>47</v>
      </c>
      <c r="CL56" t="s">
        <v>47</v>
      </c>
      <c r="CM56" t="s">
        <v>293</v>
      </c>
      <c r="CN56" t="s">
        <v>240</v>
      </c>
      <c r="CO56" t="s">
        <v>240</v>
      </c>
      <c r="CP56" t="s">
        <v>253</v>
      </c>
      <c r="CQ56" t="s">
        <v>292</v>
      </c>
      <c r="CR56" t="s">
        <v>253</v>
      </c>
      <c r="CS56" t="s">
        <v>253</v>
      </c>
      <c r="CT56" t="s">
        <v>253</v>
      </c>
      <c r="CU56" t="s">
        <v>254</v>
      </c>
      <c r="CV56" t="s">
        <v>253</v>
      </c>
      <c r="CW56" t="s">
        <v>253</v>
      </c>
      <c r="CX56" t="s">
        <v>253</v>
      </c>
      <c r="CY56" t="s">
        <v>253</v>
      </c>
      <c r="CZ56" t="s">
        <v>253</v>
      </c>
      <c r="DA56" t="s">
        <v>253</v>
      </c>
      <c r="DB56" t="s">
        <v>253</v>
      </c>
      <c r="DC56" t="s">
        <v>293</v>
      </c>
      <c r="DD56" t="s">
        <v>215</v>
      </c>
      <c r="DE56" t="s">
        <v>206</v>
      </c>
      <c r="DF56" t="s">
        <v>206</v>
      </c>
      <c r="DG56" t="s">
        <v>240</v>
      </c>
      <c r="DH56" t="s">
        <v>240</v>
      </c>
      <c r="DI56" t="s">
        <v>240</v>
      </c>
      <c r="DJ56" t="s">
        <v>218</v>
      </c>
      <c r="DK56" t="s">
        <v>257</v>
      </c>
      <c r="DL56" t="s">
        <v>293</v>
      </c>
      <c r="DM56" t="s">
        <v>254</v>
      </c>
      <c r="DN56" t="s">
        <v>293</v>
      </c>
      <c r="DO56" t="s">
        <v>254</v>
      </c>
    </row>
    <row r="57" spans="2:119" x14ac:dyDescent="0.25">
      <c r="B57" t="s">
        <v>97</v>
      </c>
      <c r="D57" t="s">
        <v>54</v>
      </c>
      <c r="E57" t="s">
        <v>54</v>
      </c>
      <c r="F57" t="s">
        <v>221</v>
      </c>
      <c r="G57" t="s">
        <v>221</v>
      </c>
      <c r="H57" t="s">
        <v>54</v>
      </c>
      <c r="I57" t="s">
        <v>54</v>
      </c>
      <c r="J57" t="s">
        <v>54</v>
      </c>
      <c r="K57" t="s">
        <v>54</v>
      </c>
      <c r="L57" t="s">
        <v>54</v>
      </c>
      <c r="N57" t="s">
        <v>54</v>
      </c>
      <c r="O57" t="s">
        <v>54</v>
      </c>
      <c r="P57" t="s">
        <v>54</v>
      </c>
      <c r="Q57" t="s">
        <v>54</v>
      </c>
      <c r="R57" t="s">
        <v>54</v>
      </c>
      <c r="T57" t="s">
        <v>54</v>
      </c>
      <c r="U57" t="s">
        <v>54</v>
      </c>
      <c r="V57" t="s">
        <v>54</v>
      </c>
      <c r="W57" t="s">
        <v>54</v>
      </c>
      <c r="X57" t="s">
        <v>54</v>
      </c>
      <c r="Y57" t="s">
        <v>54</v>
      </c>
      <c r="Z57" t="s">
        <v>54</v>
      </c>
      <c r="AA57" t="s">
        <v>54</v>
      </c>
      <c r="AB57" t="s">
        <v>54</v>
      </c>
      <c r="AC57" t="s">
        <v>54</v>
      </c>
      <c r="AD57" t="s">
        <v>54</v>
      </c>
      <c r="AG57" t="s">
        <v>54</v>
      </c>
      <c r="AH57" t="s">
        <v>54</v>
      </c>
      <c r="AJ57" t="s">
        <v>54</v>
      </c>
      <c r="AK57" t="s">
        <v>54</v>
      </c>
      <c r="AL57" t="s">
        <v>54</v>
      </c>
      <c r="AM57" t="s">
        <v>54</v>
      </c>
      <c r="AN57" t="s">
        <v>54</v>
      </c>
      <c r="AO57" t="s">
        <v>267</v>
      </c>
      <c r="AP57" t="s">
        <v>269</v>
      </c>
      <c r="AQ57" t="s">
        <v>54</v>
      </c>
      <c r="AS57" t="s">
        <v>54</v>
      </c>
      <c r="AT57" t="s">
        <v>54</v>
      </c>
      <c r="AU57" t="s">
        <v>216</v>
      </c>
      <c r="AV57" t="s">
        <v>216</v>
      </c>
      <c r="AW57" t="s">
        <v>54</v>
      </c>
      <c r="AX57" t="s">
        <v>216</v>
      </c>
      <c r="AY57" t="s">
        <v>216</v>
      </c>
      <c r="AZ57" t="s">
        <v>54</v>
      </c>
      <c r="BA57" t="s">
        <v>54</v>
      </c>
      <c r="BB57" t="s">
        <v>54</v>
      </c>
      <c r="BC57" t="s">
        <v>224</v>
      </c>
      <c r="BD57" t="s">
        <v>256</v>
      </c>
      <c r="BE57" t="s">
        <v>54</v>
      </c>
      <c r="BF57" t="s">
        <v>264</v>
      </c>
      <c r="BG57" t="s">
        <v>264</v>
      </c>
      <c r="BH57" t="s">
        <v>54</v>
      </c>
      <c r="BJ57" t="s">
        <v>54</v>
      </c>
      <c r="BK57" t="s">
        <v>54</v>
      </c>
      <c r="BL57" t="s">
        <v>54</v>
      </c>
      <c r="BM57" t="s">
        <v>54</v>
      </c>
      <c r="BN57" t="s">
        <v>54</v>
      </c>
      <c r="BO57" t="s">
        <v>199</v>
      </c>
      <c r="BP57" t="s">
        <v>54</v>
      </c>
      <c r="BQ57" t="s">
        <v>54</v>
      </c>
      <c r="BR57" t="s">
        <v>54</v>
      </c>
      <c r="BS57" t="s">
        <v>54</v>
      </c>
      <c r="BT57" t="s">
        <v>54</v>
      </c>
      <c r="BU57" t="s">
        <v>54</v>
      </c>
      <c r="BV57" t="s">
        <v>54</v>
      </c>
      <c r="BW57" t="s">
        <v>54</v>
      </c>
      <c r="BX57" t="s">
        <v>54</v>
      </c>
      <c r="BY57" t="s">
        <v>54</v>
      </c>
      <c r="BZ57" t="s">
        <v>54</v>
      </c>
      <c r="CA57" t="s">
        <v>54</v>
      </c>
      <c r="CB57" t="s">
        <v>54</v>
      </c>
      <c r="CC57" t="s">
        <v>54</v>
      </c>
      <c r="CD57" t="s">
        <v>54</v>
      </c>
      <c r="CE57" t="s">
        <v>54</v>
      </c>
      <c r="CF57" t="s">
        <v>54</v>
      </c>
      <c r="CG57" t="s">
        <v>54</v>
      </c>
      <c r="CH57" t="s">
        <v>54</v>
      </c>
      <c r="CI57" t="s">
        <v>54</v>
      </c>
      <c r="CJ57" t="s">
        <v>221</v>
      </c>
      <c r="CK57" t="s">
        <v>221</v>
      </c>
      <c r="CL57" t="s">
        <v>221</v>
      </c>
      <c r="CM57" t="s">
        <v>54</v>
      </c>
      <c r="CN57" t="s">
        <v>54</v>
      </c>
      <c r="CO57" t="s">
        <v>54</v>
      </c>
      <c r="CP57" t="s">
        <v>54</v>
      </c>
      <c r="CQ57" t="s">
        <v>54</v>
      </c>
      <c r="CR57" t="s">
        <v>54</v>
      </c>
      <c r="CS57" t="s">
        <v>54</v>
      </c>
      <c r="CT57" t="s">
        <v>54</v>
      </c>
      <c r="CU57" t="s">
        <v>54</v>
      </c>
      <c r="CV57" t="s">
        <v>54</v>
      </c>
      <c r="CW57" t="s">
        <v>54</v>
      </c>
      <c r="CX57" t="s">
        <v>54</v>
      </c>
      <c r="CY57" t="s">
        <v>54</v>
      </c>
      <c r="CZ57" t="s">
        <v>54</v>
      </c>
      <c r="DA57" t="s">
        <v>54</v>
      </c>
      <c r="DB57" t="s">
        <v>54</v>
      </c>
      <c r="DC57" t="s">
        <v>54</v>
      </c>
      <c r="DD57" t="s">
        <v>54</v>
      </c>
      <c r="DF57" t="s">
        <v>230</v>
      </c>
      <c r="DG57" t="s">
        <v>54</v>
      </c>
      <c r="DH57" t="s">
        <v>54</v>
      </c>
      <c r="DI57" t="s">
        <v>54</v>
      </c>
      <c r="DJ57" t="s">
        <v>54</v>
      </c>
      <c r="DK57" t="s">
        <v>54</v>
      </c>
      <c r="DL57" t="s">
        <v>54</v>
      </c>
      <c r="DM57" t="s">
        <v>54</v>
      </c>
      <c r="DN57" t="s">
        <v>54</v>
      </c>
      <c r="DO57" t="s">
        <v>54</v>
      </c>
    </row>
    <row r="58" spans="2:119" x14ac:dyDescent="0.25">
      <c r="B58" t="s">
        <v>154</v>
      </c>
      <c r="D58">
        <v>20.5</v>
      </c>
      <c r="E58">
        <v>9.3000000000000007</v>
      </c>
      <c r="F58" t="s">
        <v>217</v>
      </c>
      <c r="G58" t="s">
        <v>217</v>
      </c>
      <c r="H58" t="s">
        <v>153</v>
      </c>
      <c r="I58" t="s">
        <v>153</v>
      </c>
      <c r="J58" t="s">
        <v>153</v>
      </c>
      <c r="K58" t="s">
        <v>153</v>
      </c>
      <c r="L58" t="s">
        <v>153</v>
      </c>
      <c r="N58">
        <v>58</v>
      </c>
      <c r="O58">
        <v>281</v>
      </c>
      <c r="P58">
        <v>267</v>
      </c>
      <c r="Q58">
        <v>268</v>
      </c>
      <c r="R58">
        <v>261</v>
      </c>
      <c r="T58">
        <v>59.3</v>
      </c>
      <c r="U58">
        <v>197</v>
      </c>
      <c r="V58">
        <v>36.35</v>
      </c>
      <c r="W58">
        <v>21.62</v>
      </c>
      <c r="X58">
        <v>30.34</v>
      </c>
      <c r="Y58">
        <v>8.2200000000000006</v>
      </c>
      <c r="Z58">
        <v>21.4</v>
      </c>
      <c r="AA58">
        <v>23.2</v>
      </c>
      <c r="AB58">
        <v>11.69</v>
      </c>
      <c r="AC58">
        <v>52.6</v>
      </c>
      <c r="AD58">
        <v>41.6</v>
      </c>
      <c r="AG58">
        <v>59</v>
      </c>
      <c r="AH58">
        <v>22</v>
      </c>
      <c r="AJ58">
        <v>126</v>
      </c>
      <c r="AK58">
        <v>231</v>
      </c>
      <c r="AL58">
        <v>46.9</v>
      </c>
      <c r="AM58">
        <v>240</v>
      </c>
      <c r="AN58">
        <v>92.7</v>
      </c>
      <c r="AO58">
        <v>140</v>
      </c>
      <c r="AP58">
        <v>120</v>
      </c>
      <c r="AQ58">
        <v>146</v>
      </c>
      <c r="AS58">
        <v>334.5</v>
      </c>
      <c r="AT58">
        <v>186</v>
      </c>
      <c r="AU58" t="s">
        <v>217</v>
      </c>
      <c r="AV58" t="s">
        <v>217</v>
      </c>
      <c r="AW58">
        <v>304</v>
      </c>
      <c r="AX58" t="s">
        <v>217</v>
      </c>
      <c r="AY58" t="s">
        <v>217</v>
      </c>
      <c r="AZ58" t="s">
        <v>153</v>
      </c>
      <c r="BA58">
        <v>314</v>
      </c>
      <c r="BB58">
        <v>311</v>
      </c>
      <c r="BC58" t="s">
        <v>217</v>
      </c>
      <c r="BD58">
        <v>185</v>
      </c>
      <c r="BE58">
        <v>223</v>
      </c>
      <c r="BF58" t="s">
        <v>217</v>
      </c>
      <c r="BG58" t="s">
        <v>217</v>
      </c>
      <c r="BH58">
        <v>202</v>
      </c>
      <c r="BJ58">
        <v>73</v>
      </c>
      <c r="BK58">
        <v>20</v>
      </c>
      <c r="BL58">
        <v>104</v>
      </c>
      <c r="BM58" t="s">
        <v>153</v>
      </c>
      <c r="BN58">
        <v>57</v>
      </c>
      <c r="BO58" t="s">
        <v>200</v>
      </c>
      <c r="BP58">
        <v>326</v>
      </c>
      <c r="BQ58">
        <v>20</v>
      </c>
      <c r="BR58">
        <v>148.02000000000001</v>
      </c>
      <c r="BS58">
        <v>408</v>
      </c>
      <c r="BT58">
        <v>252.37</v>
      </c>
      <c r="BU58">
        <v>102.83</v>
      </c>
      <c r="BV58">
        <v>20</v>
      </c>
      <c r="BW58">
        <v>205.15</v>
      </c>
      <c r="BX58">
        <v>20</v>
      </c>
      <c r="BY58">
        <v>67.25</v>
      </c>
      <c r="BZ58">
        <v>74.22</v>
      </c>
      <c r="CA58">
        <v>20</v>
      </c>
      <c r="CB58">
        <v>20</v>
      </c>
      <c r="CC58">
        <v>199.83</v>
      </c>
      <c r="CD58">
        <v>20</v>
      </c>
      <c r="CE58">
        <v>87.38</v>
      </c>
      <c r="CF58">
        <v>20</v>
      </c>
      <c r="CG58">
        <v>20</v>
      </c>
      <c r="CH58">
        <v>20</v>
      </c>
      <c r="CI58">
        <v>64.17</v>
      </c>
      <c r="CJ58" t="s">
        <v>217</v>
      </c>
      <c r="CK58" t="s">
        <v>217</v>
      </c>
      <c r="CL58" t="s">
        <v>217</v>
      </c>
      <c r="CM58">
        <v>179.37</v>
      </c>
      <c r="CN58">
        <v>20</v>
      </c>
      <c r="CO58">
        <v>20</v>
      </c>
      <c r="CP58">
        <v>241</v>
      </c>
      <c r="CQ58">
        <v>112.55</v>
      </c>
      <c r="CR58">
        <v>274</v>
      </c>
      <c r="CS58">
        <v>185</v>
      </c>
      <c r="CT58">
        <v>234</v>
      </c>
      <c r="CU58">
        <v>37.94</v>
      </c>
      <c r="CV58">
        <v>173</v>
      </c>
      <c r="CW58">
        <v>300</v>
      </c>
      <c r="CX58">
        <v>272</v>
      </c>
      <c r="CY58">
        <v>259</v>
      </c>
      <c r="CZ58">
        <v>481</v>
      </c>
      <c r="DA58">
        <v>249</v>
      </c>
      <c r="DB58">
        <v>227</v>
      </c>
      <c r="DC58">
        <v>284.49</v>
      </c>
      <c r="DD58">
        <v>1200.3</v>
      </c>
      <c r="DE58">
        <v>31</v>
      </c>
      <c r="DF58">
        <v>143</v>
      </c>
      <c r="DG58">
        <v>20</v>
      </c>
      <c r="DH58">
        <v>20</v>
      </c>
      <c r="DI58">
        <v>20</v>
      </c>
      <c r="DJ58">
        <v>32</v>
      </c>
      <c r="DK58">
        <v>32</v>
      </c>
      <c r="DL58">
        <v>114.72</v>
      </c>
      <c r="DM58">
        <v>227.28</v>
      </c>
      <c r="DN58">
        <v>95.59</v>
      </c>
      <c r="DO58">
        <v>107.52</v>
      </c>
    </row>
    <row r="62" spans="2:119" x14ac:dyDescent="0.25">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row>
  </sheetData>
  <mergeCells count="25">
    <mergeCell ref="AN1:AQ1"/>
    <mergeCell ref="BJ1:BM1"/>
    <mergeCell ref="AU1:AW1"/>
    <mergeCell ref="AX1:BA1"/>
    <mergeCell ref="AS1:AT1"/>
    <mergeCell ref="BC1:BD1"/>
    <mergeCell ref="BF1:BH1"/>
    <mergeCell ref="AJ1:AM1"/>
    <mergeCell ref="AG1:AH1"/>
    <mergeCell ref="T1:AD1"/>
    <mergeCell ref="D1:L1"/>
    <mergeCell ref="N1:R1"/>
    <mergeCell ref="BN1:BR1"/>
    <mergeCell ref="BV1:BW1"/>
    <mergeCell ref="BX1:BY1"/>
    <mergeCell ref="BZ1:CA1"/>
    <mergeCell ref="CB1:CC1"/>
    <mergeCell ref="DI1:DK1"/>
    <mergeCell ref="BS1:BT1"/>
    <mergeCell ref="CD1:CE1"/>
    <mergeCell ref="CH1:CL1"/>
    <mergeCell ref="CM1:CN1"/>
    <mergeCell ref="CQ1:CR1"/>
    <mergeCell ref="CT1:CU1"/>
    <mergeCell ref="DC1:DF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4A190-C267-4CBB-8EEB-E3AA583EE2CD}">
  <dimension ref="A1:P1"/>
  <sheetViews>
    <sheetView workbookViewId="0">
      <selection activeCell="O5" sqref="O5"/>
    </sheetView>
  </sheetViews>
  <sheetFormatPr defaultRowHeight="15" x14ac:dyDescent="0.25"/>
  <sheetData>
    <row r="1" spans="1:16" x14ac:dyDescent="0.25">
      <c r="A1" s="2" t="s">
        <v>343</v>
      </c>
      <c r="P1" s="2" t="s">
        <v>344</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AB4D28DC30974F8DF13AF3195573DD" ma:contentTypeVersion="12" ma:contentTypeDescription="Create a new document." ma:contentTypeScope="" ma:versionID="6d83f628e6517bd0d87908e4092863fb">
  <xsd:schema xmlns:xsd="http://www.w3.org/2001/XMLSchema" xmlns:xs="http://www.w3.org/2001/XMLSchema" xmlns:p="http://schemas.microsoft.com/office/2006/metadata/properties" xmlns:ns2="f0cced3b-310d-45b8-97bf-d36cbbb5d34b" xmlns:ns3="991330b7-a67c-4846-8b6a-4c888ec2572d" targetNamespace="http://schemas.microsoft.com/office/2006/metadata/properties" ma:root="true" ma:fieldsID="6e893f99cde0539b6daa6171df6339d0" ns2:_="" ns3:_="">
    <xsd:import namespace="f0cced3b-310d-45b8-97bf-d36cbbb5d34b"/>
    <xsd:import namespace="991330b7-a67c-4846-8b6a-4c888ec2572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cced3b-310d-45b8-97bf-d36cbbb5d3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91330b7-a67c-4846-8b6a-4c888ec2572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840F59D-B036-41EA-90C3-8BE183ADB77B}"/>
</file>

<file path=customXml/itemProps2.xml><?xml version="1.0" encoding="utf-8"?>
<ds:datastoreItem xmlns:ds="http://schemas.openxmlformats.org/officeDocument/2006/customXml" ds:itemID="{DDAF5696-9B49-4D35-8213-16C30FBE55B2}"/>
</file>

<file path=customXml/itemProps3.xml><?xml version="1.0" encoding="utf-8"?>
<ds:datastoreItem xmlns:ds="http://schemas.openxmlformats.org/officeDocument/2006/customXml" ds:itemID="{5C76B878-B4B0-488E-A538-96E2B69294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vt:lpstr>
      <vt:lpstr>Apollo</vt:lpstr>
      <vt:lpstr>Meteorites</vt:lpstr>
      <vt:lpstr>References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pcem</dc:creator>
  <cp:lastModifiedBy>John Pernet-Fisher</cp:lastModifiedBy>
  <dcterms:created xsi:type="dcterms:W3CDTF">2020-11-10T13:35:47Z</dcterms:created>
  <dcterms:modified xsi:type="dcterms:W3CDTF">2021-04-06T10:13:19Z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0x0101002AAB4D28DC30974F8DF13AF3195573DD</vt:lpwstr>
  </property>
</Properties>
</file>