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hristopher Svoboda\Downloads\"/>
    </mc:Choice>
  </mc:AlternateContent>
  <xr:revisionPtr revIDLastSave="0" documentId="8_{79D4CB60-97BD-4941-AC18-99892ADFEF4A}" xr6:coauthVersionLast="46" xr6:coauthVersionMax="46" xr10:uidLastSave="{00000000-0000-0000-0000-000000000000}"/>
  <bookViews>
    <workbookView xWindow="-110" yWindow="-110" windowWidth="19420" windowHeight="10420" xr2:uid="{74CA19F7-965B-4E07-A4E2-11973C098CAC}"/>
  </bookViews>
  <sheets>
    <sheet name="Table A1 - Petrograph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 l="1"/>
</calcChain>
</file>

<file path=xl/sharedStrings.xml><?xml version="1.0" encoding="utf-8"?>
<sst xmlns="http://schemas.openxmlformats.org/spreadsheetml/2006/main" count="76" uniqueCount="48">
  <si>
    <t>Yes</t>
  </si>
  <si>
    <t>Black</t>
  </si>
  <si>
    <t>Ohakune - Scoria Cone</t>
  </si>
  <si>
    <t>5021I</t>
  </si>
  <si>
    <t>5021G-B</t>
  </si>
  <si>
    <t>Golden</t>
  </si>
  <si>
    <t>5021F</t>
  </si>
  <si>
    <t xml:space="preserve"> </t>
  </si>
  <si>
    <t>Red-brown</t>
  </si>
  <si>
    <t>5021E</t>
  </si>
  <si>
    <t>5021D</t>
  </si>
  <si>
    <t>5021C</t>
  </si>
  <si>
    <t>5021B</t>
  </si>
  <si>
    <t>5021A</t>
  </si>
  <si>
    <t>Coronae</t>
  </si>
  <si>
    <t>Location</t>
  </si>
  <si>
    <t>Sample Name</t>
  </si>
  <si>
    <t>Groundmass Composition</t>
  </si>
  <si>
    <t>Thin Section Totals</t>
  </si>
  <si>
    <t>Total Crystallinity %**</t>
  </si>
  <si>
    <t>1 (bottom)</t>
  </si>
  <si>
    <t>8 (top)</t>
  </si>
  <si>
    <t>Abbreviations:</t>
  </si>
  <si>
    <t>Pheno = Phenocryst</t>
  </si>
  <si>
    <t>GM = Groundmass</t>
  </si>
  <si>
    <t>GM Color</t>
  </si>
  <si>
    <t>GM Void%</t>
  </si>
  <si>
    <t>GM Cpx %</t>
  </si>
  <si>
    <t>GM %</t>
  </si>
  <si>
    <t>Pheno %</t>
  </si>
  <si>
    <t>*Total Vesicularity is calculated as percentage of groundmass vesicles (column L) normalized to the percentage of the thin section that is groundmass (column E), then added to percentage of large voids (column F). This value is then rounded to the nearest 5%.</t>
  </si>
  <si>
    <t>*Total Crystallinity is calculated as percentage phenocrysts (column D) added to percentage groundmass that is crystals (the sum of columns J and K) normalized to the percentage of the thin section that is groundmass (column E). This value is then rounded to the nearest 5%</t>
  </si>
  <si>
    <t>Glomero-porphyritic</t>
  </si>
  <si>
    <t>Textures</t>
  </si>
  <si>
    <t>Total Vesicularity %*</t>
  </si>
  <si>
    <t>GM Glass %</t>
  </si>
  <si>
    <t>GM Plag %</t>
  </si>
  <si>
    <t>Stratigraphic Position</t>
  </si>
  <si>
    <t>Supplemental Document 1 - Petrography</t>
  </si>
  <si>
    <t>Large Void %</t>
  </si>
  <si>
    <t>Quartz Xenolith</t>
  </si>
  <si>
    <t>Plag = Plagioclase</t>
  </si>
  <si>
    <t>Cpx = Clinopyroxene</t>
  </si>
  <si>
    <t>Christopher Svoboda (Michigan State University); Tyrone Rooney (Michigan State University); Guillaume Girard (Northern Illinois University);</t>
  </si>
  <si>
    <t>Chad Deering (Michigan Technological University)</t>
  </si>
  <si>
    <t>Corresponding Author: Christopher Svoboda svoboda6@msu.edu</t>
  </si>
  <si>
    <t>Transcrustal Magmatic Systems: Evidence from Andesites of the Southern Taupo Volcanic Zone</t>
  </si>
  <si>
    <t>Journal of the Geological Society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</si>
</sst>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sz val="11"/>
      <color theme="1"/>
      <name val="Arial"/>
      <family val="2"/>
    </font>
  </fonts>
  <fills count="2">
    <fill>
      <patternFill patternType="none"/>
    </fill>
    <fill>
      <patternFill patternType="gray125"/>
    </fill>
  </fills>
  <borders count="11">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2">
    <xf numFmtId="0" fontId="0" fillId="0" borderId="0" xfId="0"/>
    <xf numFmtId="0" fontId="2" fillId="0" borderId="1" xfId="1" applyFont="1" applyFill="1" applyBorder="1"/>
    <xf numFmtId="0" fontId="2" fillId="0" borderId="0" xfId="1" applyFont="1" applyFill="1"/>
    <xf numFmtId="0" fontId="2" fillId="0" borderId="5" xfId="1" applyFont="1" applyFill="1" applyBorder="1"/>
    <xf numFmtId="0" fontId="2" fillId="0" borderId="6" xfId="1" applyFont="1" applyFill="1" applyBorder="1"/>
    <xf numFmtId="0" fontId="2" fillId="0" borderId="7" xfId="1" applyFont="1" applyFill="1" applyBorder="1"/>
    <xf numFmtId="0" fontId="2" fillId="0" borderId="4" xfId="1" applyFont="1" applyFill="1" applyBorder="1" applyAlignment="1">
      <alignment horizontal="center" vertical="center"/>
    </xf>
    <xf numFmtId="0" fontId="2" fillId="0" borderId="4" xfId="1" applyFont="1" applyFill="1" applyBorder="1" applyAlignment="1">
      <alignment horizontal="center" vertical="center" wrapText="1"/>
    </xf>
    <xf numFmtId="0" fontId="2" fillId="0" borderId="9" xfId="1" applyFont="1" applyFill="1" applyBorder="1" applyAlignment="1">
      <alignment horizontal="center" vertical="center"/>
    </xf>
    <xf numFmtId="0" fontId="2" fillId="0" borderId="8" xfId="1" applyFont="1" applyFill="1" applyBorder="1" applyAlignment="1">
      <alignment horizontal="center" wrapText="1"/>
    </xf>
    <xf numFmtId="0" fontId="2" fillId="0" borderId="2" xfId="1" applyFont="1" applyFill="1" applyBorder="1"/>
    <xf numFmtId="0" fontId="2" fillId="0" borderId="8" xfId="1" applyFont="1" applyFill="1" applyBorder="1"/>
    <xf numFmtId="0" fontId="2" fillId="0" borderId="8" xfId="1" applyFont="1" applyFill="1" applyBorder="1" applyAlignment="1">
      <alignment horizontal="center"/>
    </xf>
    <xf numFmtId="1" fontId="2" fillId="0" borderId="8" xfId="1" applyNumberFormat="1" applyFont="1" applyFill="1" applyBorder="1" applyAlignment="1">
      <alignment horizontal="center"/>
    </xf>
    <xf numFmtId="0" fontId="2" fillId="0" borderId="8" xfId="1" applyFont="1" applyFill="1" applyBorder="1" applyAlignment="1">
      <alignment horizontal="center" vertical="center"/>
    </xf>
    <xf numFmtId="0" fontId="2" fillId="0" borderId="9" xfId="1" applyFont="1" applyFill="1" applyBorder="1"/>
    <xf numFmtId="0" fontId="2" fillId="0" borderId="9" xfId="1" applyFont="1" applyFill="1" applyBorder="1" applyAlignment="1">
      <alignment horizontal="center"/>
    </xf>
    <xf numFmtId="1" fontId="2" fillId="0" borderId="9" xfId="1" applyNumberFormat="1" applyFont="1" applyFill="1" applyBorder="1" applyAlignment="1">
      <alignment horizontal="center"/>
    </xf>
    <xf numFmtId="0" fontId="2" fillId="0" borderId="3" xfId="1" applyFont="1" applyFill="1" applyBorder="1"/>
    <xf numFmtId="0" fontId="2" fillId="0" borderId="9"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0" xfId="1" applyFont="1" applyFill="1" applyBorder="1"/>
  </cellXfs>
  <cellStyles count="2">
    <cellStyle name="Normal" xfId="0" builtinId="0"/>
    <cellStyle name="Normal 3 2" xfId="1" xr:uid="{434035D6-E9D8-4113-A775-ADD5BBE228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CC4E7-951D-4D57-8E1F-19EFE54E8A19}">
  <dimension ref="A1:P23"/>
  <sheetViews>
    <sheetView tabSelected="1" workbookViewId="0">
      <pane xSplit="1" ySplit="8" topLeftCell="B9" activePane="bottomRight" state="frozen"/>
      <selection pane="topRight" activeCell="B1" sqref="B1"/>
      <selection pane="bottomLeft" activeCell="A3" sqref="A3"/>
      <selection pane="bottomRight" activeCell="A4" sqref="A4"/>
    </sheetView>
  </sheetViews>
  <sheetFormatPr defaultColWidth="9.1796875" defaultRowHeight="14" x14ac:dyDescent="0.3"/>
  <cols>
    <col min="1" max="1" width="15.453125" style="1" customWidth="1"/>
    <col min="2" max="2" width="23.26953125" style="2" customWidth="1"/>
    <col min="3" max="3" width="12.453125" style="2" customWidth="1"/>
    <col min="4" max="5" width="9.1796875" style="2"/>
    <col min="6" max="6" width="9.7265625" style="2" customWidth="1"/>
    <col min="7" max="7" width="15" style="2" customWidth="1"/>
    <col min="8" max="8" width="15.7265625" style="2" customWidth="1"/>
    <col min="9" max="9" width="13.26953125" style="2" customWidth="1"/>
    <col min="10" max="10" width="11.453125" style="2" customWidth="1"/>
    <col min="11" max="11" width="10.453125" style="2" customWidth="1"/>
    <col min="12" max="12" width="10.26953125" style="2" customWidth="1"/>
    <col min="13" max="13" width="11.7265625" style="2" customWidth="1"/>
    <col min="14" max="14" width="13.26953125" style="2" customWidth="1"/>
    <col min="15" max="15" width="9.1796875" style="2"/>
    <col min="16" max="16" width="10.81640625" style="2" customWidth="1"/>
    <col min="17" max="17" width="5.1796875" style="2" customWidth="1"/>
    <col min="18" max="18" width="18.7265625" style="2" customWidth="1"/>
    <col min="19" max="19" width="9.1796875" style="2"/>
    <col min="20" max="20" width="10.453125" style="2" customWidth="1"/>
    <col min="21" max="21" width="10" style="2" customWidth="1"/>
    <col min="22" max="16384" width="9.1796875" style="2"/>
  </cols>
  <sheetData>
    <row r="1" spans="1:16" x14ac:dyDescent="0.3">
      <c r="A1" s="1" t="s">
        <v>38</v>
      </c>
    </row>
    <row r="2" spans="1:16" x14ac:dyDescent="0.3">
      <c r="A2" s="21" t="s">
        <v>46</v>
      </c>
    </row>
    <row r="3" spans="1:16" x14ac:dyDescent="0.3">
      <c r="A3" s="21" t="s">
        <v>47</v>
      </c>
    </row>
    <row r="4" spans="1:16" x14ac:dyDescent="0.3">
      <c r="A4" s="21" t="s">
        <v>43</v>
      </c>
    </row>
    <row r="5" spans="1:16" x14ac:dyDescent="0.3">
      <c r="A5" s="21" t="s">
        <v>44</v>
      </c>
    </row>
    <row r="6" spans="1:16" x14ac:dyDescent="0.3">
      <c r="A6" s="21" t="s">
        <v>45</v>
      </c>
    </row>
    <row r="7" spans="1:16" x14ac:dyDescent="0.3">
      <c r="A7" s="2"/>
      <c r="D7" s="3" t="s">
        <v>18</v>
      </c>
      <c r="E7" s="4"/>
      <c r="F7" s="4"/>
      <c r="G7" s="4"/>
      <c r="H7" s="5"/>
      <c r="I7" s="4" t="s">
        <v>17</v>
      </c>
      <c r="J7" s="4"/>
      <c r="K7" s="4"/>
      <c r="L7" s="4"/>
      <c r="M7" s="5"/>
      <c r="N7" s="4" t="s">
        <v>33</v>
      </c>
      <c r="O7" s="4"/>
      <c r="P7" s="5"/>
    </row>
    <row r="8" spans="1:16" s="10" customFormat="1" ht="34.5" customHeight="1" x14ac:dyDescent="0.3">
      <c r="A8" s="6" t="s">
        <v>16</v>
      </c>
      <c r="B8" s="6" t="s">
        <v>15</v>
      </c>
      <c r="C8" s="7" t="s">
        <v>37</v>
      </c>
      <c r="D8" s="8" t="s">
        <v>29</v>
      </c>
      <c r="E8" s="8" t="s">
        <v>28</v>
      </c>
      <c r="F8" s="19" t="s">
        <v>39</v>
      </c>
      <c r="G8" s="9" t="s">
        <v>34</v>
      </c>
      <c r="H8" s="9" t="s">
        <v>19</v>
      </c>
      <c r="I8" s="8" t="s">
        <v>35</v>
      </c>
      <c r="J8" s="8" t="s">
        <v>36</v>
      </c>
      <c r="K8" s="8" t="s">
        <v>27</v>
      </c>
      <c r="L8" s="8" t="s">
        <v>26</v>
      </c>
      <c r="M8" s="8" t="s">
        <v>25</v>
      </c>
      <c r="N8" s="7" t="s">
        <v>32</v>
      </c>
      <c r="O8" s="6" t="s">
        <v>14</v>
      </c>
      <c r="P8" s="20" t="s">
        <v>40</v>
      </c>
    </row>
    <row r="9" spans="1:16" x14ac:dyDescent="0.3">
      <c r="A9" s="11" t="s">
        <v>13</v>
      </c>
      <c r="B9" s="11" t="s">
        <v>2</v>
      </c>
      <c r="C9" s="12" t="s">
        <v>20</v>
      </c>
      <c r="D9" s="12">
        <v>5</v>
      </c>
      <c r="E9" s="12">
        <v>90</v>
      </c>
      <c r="F9" s="12">
        <v>5</v>
      </c>
      <c r="G9" s="13">
        <v>45</v>
      </c>
      <c r="H9" s="13">
        <v>15</v>
      </c>
      <c r="I9" s="14">
        <v>45</v>
      </c>
      <c r="J9" s="14">
        <v>7</v>
      </c>
      <c r="K9" s="14">
        <v>3</v>
      </c>
      <c r="L9" s="14">
        <v>45</v>
      </c>
      <c r="M9" s="12" t="s">
        <v>8</v>
      </c>
      <c r="N9" s="12" t="s">
        <v>0</v>
      </c>
      <c r="O9" s="12" t="s">
        <v>0</v>
      </c>
      <c r="P9" s="12" t="s">
        <v>0</v>
      </c>
    </row>
    <row r="10" spans="1:16" x14ac:dyDescent="0.3">
      <c r="A10" s="11" t="s">
        <v>12</v>
      </c>
      <c r="B10" s="11" t="s">
        <v>2</v>
      </c>
      <c r="C10" s="12">
        <v>2</v>
      </c>
      <c r="D10" s="12">
        <v>10</v>
      </c>
      <c r="E10" s="12">
        <v>80</v>
      </c>
      <c r="F10" s="12">
        <v>10</v>
      </c>
      <c r="G10" s="13">
        <f>(((E10/100)*(L10/100))*100)+F10</f>
        <v>50</v>
      </c>
      <c r="H10" s="13">
        <v>20</v>
      </c>
      <c r="I10" s="14">
        <v>40</v>
      </c>
      <c r="J10" s="14">
        <v>8</v>
      </c>
      <c r="K10" s="14">
        <v>2</v>
      </c>
      <c r="L10" s="14">
        <v>50</v>
      </c>
      <c r="M10" s="12" t="s">
        <v>8</v>
      </c>
      <c r="N10" s="12" t="s">
        <v>0</v>
      </c>
      <c r="O10" s="12"/>
      <c r="P10" s="12" t="s">
        <v>0</v>
      </c>
    </row>
    <row r="11" spans="1:16" x14ac:dyDescent="0.3">
      <c r="A11" s="11" t="s">
        <v>11</v>
      </c>
      <c r="B11" s="11" t="s">
        <v>2</v>
      </c>
      <c r="C11" s="12">
        <v>3</v>
      </c>
      <c r="D11" s="12">
        <v>20</v>
      </c>
      <c r="E11" s="12">
        <v>79</v>
      </c>
      <c r="F11" s="12">
        <v>1</v>
      </c>
      <c r="G11" s="13">
        <v>20</v>
      </c>
      <c r="H11" s="13">
        <v>55</v>
      </c>
      <c r="I11" s="14">
        <v>30</v>
      </c>
      <c r="J11" s="14">
        <v>35</v>
      </c>
      <c r="K11" s="14">
        <v>10</v>
      </c>
      <c r="L11" s="14">
        <v>25</v>
      </c>
      <c r="M11" s="12" t="s">
        <v>8</v>
      </c>
      <c r="N11" s="12" t="s">
        <v>0</v>
      </c>
      <c r="O11" s="12"/>
      <c r="P11" s="12" t="s">
        <v>0</v>
      </c>
    </row>
    <row r="12" spans="1:16" x14ac:dyDescent="0.3">
      <c r="A12" s="11" t="s">
        <v>10</v>
      </c>
      <c r="B12" s="11" t="s">
        <v>2</v>
      </c>
      <c r="C12" s="12">
        <v>4</v>
      </c>
      <c r="D12" s="12">
        <v>5</v>
      </c>
      <c r="E12" s="12">
        <v>90</v>
      </c>
      <c r="F12" s="12">
        <v>5</v>
      </c>
      <c r="G12" s="13">
        <v>20</v>
      </c>
      <c r="H12" s="13">
        <v>40</v>
      </c>
      <c r="I12" s="14">
        <v>40</v>
      </c>
      <c r="J12" s="14">
        <v>30</v>
      </c>
      <c r="K12" s="14">
        <v>10</v>
      </c>
      <c r="L12" s="14">
        <v>20</v>
      </c>
      <c r="M12" s="12" t="s">
        <v>8</v>
      </c>
      <c r="N12" s="12" t="s">
        <v>0</v>
      </c>
      <c r="O12" s="12" t="s">
        <v>0</v>
      </c>
      <c r="P12" s="12" t="s">
        <v>0</v>
      </c>
    </row>
    <row r="13" spans="1:16" x14ac:dyDescent="0.3">
      <c r="A13" s="11" t="s">
        <v>9</v>
      </c>
      <c r="B13" s="11" t="s">
        <v>2</v>
      </c>
      <c r="C13" s="12">
        <v>5</v>
      </c>
      <c r="D13" s="12">
        <v>3</v>
      </c>
      <c r="E13" s="12">
        <v>92</v>
      </c>
      <c r="F13" s="12">
        <v>5</v>
      </c>
      <c r="G13" s="13">
        <v>50</v>
      </c>
      <c r="H13" s="13">
        <v>10</v>
      </c>
      <c r="I13" s="14">
        <v>40</v>
      </c>
      <c r="J13" s="14">
        <v>5</v>
      </c>
      <c r="K13" s="14">
        <v>5</v>
      </c>
      <c r="L13" s="14">
        <v>50</v>
      </c>
      <c r="M13" s="12" t="s">
        <v>8</v>
      </c>
      <c r="N13" s="12" t="s">
        <v>0</v>
      </c>
      <c r="O13" s="12" t="s">
        <v>7</v>
      </c>
      <c r="P13" s="12" t="s">
        <v>0</v>
      </c>
    </row>
    <row r="14" spans="1:16" x14ac:dyDescent="0.3">
      <c r="A14" s="11" t="s">
        <v>6</v>
      </c>
      <c r="B14" s="11" t="s">
        <v>2</v>
      </c>
      <c r="C14" s="12">
        <v>6</v>
      </c>
      <c r="D14" s="12">
        <v>15</v>
      </c>
      <c r="E14" s="12">
        <v>75</v>
      </c>
      <c r="F14" s="12">
        <v>10</v>
      </c>
      <c r="G14" s="13">
        <v>50</v>
      </c>
      <c r="H14" s="13">
        <v>35</v>
      </c>
      <c r="I14" s="14">
        <v>25</v>
      </c>
      <c r="J14" s="14">
        <v>25</v>
      </c>
      <c r="K14" s="14">
        <v>0</v>
      </c>
      <c r="L14" s="14">
        <v>50</v>
      </c>
      <c r="M14" s="12" t="s">
        <v>5</v>
      </c>
      <c r="N14" s="12" t="s">
        <v>0</v>
      </c>
      <c r="O14" s="12" t="s">
        <v>0</v>
      </c>
      <c r="P14" s="12"/>
    </row>
    <row r="15" spans="1:16" x14ac:dyDescent="0.3">
      <c r="A15" s="11" t="s">
        <v>4</v>
      </c>
      <c r="B15" s="11" t="s">
        <v>2</v>
      </c>
      <c r="C15" s="12">
        <v>7</v>
      </c>
      <c r="D15" s="12">
        <v>20</v>
      </c>
      <c r="E15" s="12">
        <v>79</v>
      </c>
      <c r="F15" s="12">
        <v>1</v>
      </c>
      <c r="G15" s="13">
        <v>30</v>
      </c>
      <c r="H15" s="13">
        <v>60</v>
      </c>
      <c r="I15" s="14">
        <v>10</v>
      </c>
      <c r="J15" s="14">
        <v>40</v>
      </c>
      <c r="K15" s="14">
        <v>10</v>
      </c>
      <c r="L15" s="14">
        <v>40</v>
      </c>
      <c r="M15" s="12" t="s">
        <v>1</v>
      </c>
      <c r="N15" s="12" t="s">
        <v>0</v>
      </c>
      <c r="O15" s="12" t="s">
        <v>0</v>
      </c>
      <c r="P15" s="12"/>
    </row>
    <row r="16" spans="1:16" ht="14.25" customHeight="1" x14ac:dyDescent="0.3">
      <c r="A16" s="15" t="s">
        <v>3</v>
      </c>
      <c r="B16" s="15" t="s">
        <v>2</v>
      </c>
      <c r="C16" s="16" t="s">
        <v>21</v>
      </c>
      <c r="D16" s="16">
        <v>20</v>
      </c>
      <c r="E16" s="16">
        <v>60</v>
      </c>
      <c r="F16" s="16">
        <v>20</v>
      </c>
      <c r="G16" s="17">
        <v>55</v>
      </c>
      <c r="H16" s="17">
        <v>30</v>
      </c>
      <c r="I16" s="8">
        <v>25</v>
      </c>
      <c r="J16" s="8">
        <v>8</v>
      </c>
      <c r="K16" s="8">
        <v>7</v>
      </c>
      <c r="L16" s="8">
        <v>60</v>
      </c>
      <c r="M16" s="16" t="s">
        <v>1</v>
      </c>
      <c r="N16" s="16" t="s">
        <v>0</v>
      </c>
      <c r="O16" s="16"/>
      <c r="P16" s="16"/>
    </row>
    <row r="17" spans="1:2" x14ac:dyDescent="0.3">
      <c r="A17" s="1" t="s">
        <v>30</v>
      </c>
    </row>
    <row r="18" spans="1:2" x14ac:dyDescent="0.3">
      <c r="A18" s="1" t="s">
        <v>31</v>
      </c>
    </row>
    <row r="19" spans="1:2" x14ac:dyDescent="0.3">
      <c r="A19" s="1" t="s">
        <v>22</v>
      </c>
    </row>
    <row r="20" spans="1:2" x14ac:dyDescent="0.3">
      <c r="A20" s="1" t="s">
        <v>23</v>
      </c>
    </row>
    <row r="21" spans="1:2" x14ac:dyDescent="0.3">
      <c r="A21" s="1" t="s">
        <v>24</v>
      </c>
    </row>
    <row r="22" spans="1:2" x14ac:dyDescent="0.3">
      <c r="A22" s="1" t="s">
        <v>41</v>
      </c>
      <c r="B22" s="18"/>
    </row>
    <row r="23" spans="1:2" x14ac:dyDescent="0.3">
      <c r="A23" s="1" t="s">
        <v>42</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A1 - Petrography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Svoboda</dc:creator>
  <cp:lastModifiedBy>Christopher Svoboda</cp:lastModifiedBy>
  <dcterms:created xsi:type="dcterms:W3CDTF">2019-01-24T13:45:43Z</dcterms:created>
  <dcterms:modified xsi:type="dcterms:W3CDTF">2021-06-29T16:34:49Z</dcterms:modified>
</cp:coreProperties>
</file>