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9E51B659-2D16-4C79-BBAD-0A6300E02BF6}" xr6:coauthVersionLast="36" xr6:coauthVersionMax="36" xr10:uidLastSave="{00000000-0000-0000-0000-000000000000}"/>
  <bookViews>
    <workbookView xWindow="0" yWindow="0" windowWidth="22260" windowHeight="12315" xr2:uid="{00000000-000D-0000-FFFF-FFFF00000000}"/>
  </bookViews>
  <sheets>
    <sheet name="Introduction" sheetId="4" r:id="rId1"/>
    <sheet name="Permian" sheetId="5" r:id="rId2"/>
    <sheet name="Normative mineralogy_CIPW" sheetId="8" r:id="rId3"/>
  </sheets>
  <calcPr calcId="191029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D22" i="5"/>
  <c r="E22" i="5"/>
  <c r="F22" i="5"/>
  <c r="I22" i="5"/>
  <c r="J22" i="5"/>
  <c r="K22" i="5"/>
  <c r="L22" i="5"/>
  <c r="M22" i="5"/>
  <c r="S22" i="5"/>
  <c r="T22" i="5"/>
  <c r="U22" i="5"/>
  <c r="V22" i="5"/>
  <c r="O22" i="5"/>
  <c r="P22" i="5"/>
  <c r="Q22" i="5"/>
  <c r="G22" i="5"/>
  <c r="B22" i="5"/>
</calcChain>
</file>

<file path=xl/sharedStrings.xml><?xml version="1.0" encoding="utf-8"?>
<sst xmlns="http://schemas.openxmlformats.org/spreadsheetml/2006/main" count="174" uniqueCount="145">
  <si>
    <t>Sample</t>
  </si>
  <si>
    <t>MnO</t>
  </si>
  <si>
    <t>MgO</t>
  </si>
  <si>
    <t>CaO</t>
  </si>
  <si>
    <t>LOI</t>
  </si>
  <si>
    <t>TOTAL</t>
  </si>
  <si>
    <t>ASI</t>
  </si>
  <si>
    <t>(Na+K)/Al</t>
  </si>
  <si>
    <t>Fe*</t>
  </si>
  <si>
    <t>Eu/Eu*</t>
  </si>
  <si>
    <t>Ba/Ba*</t>
  </si>
  <si>
    <t>P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</si>
  <si>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</si>
  <si>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</si>
  <si>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</si>
  <si>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</si>
  <si>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</si>
  <si>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</si>
  <si>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</si>
  <si>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</si>
  <si>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</si>
  <si>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</si>
  <si>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</si>
  <si>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</si>
  <si>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</si>
  <si>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</si>
  <si>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</si>
  <si>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</si>
  <si>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</si>
  <si>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</si>
  <si>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</si>
  <si>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</si>
  <si>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</si>
  <si>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</si>
  <si>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</si>
  <si>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</si>
  <si>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</si>
  <si>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</si>
  <si>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</si>
  <si>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</si>
  <si>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</si>
  <si>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</si>
  <si>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</si>
  <si>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</si>
  <si>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</si>
  <si>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</si>
  <si>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</si>
  <si>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</si>
  <si>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Th</t>
  </si>
  <si>
    <t>U</t>
  </si>
  <si>
    <t>ASI=Al/Ca–1.67P+Na+K.</t>
  </si>
  <si>
    <t xml:space="preserve">LOI = Loss on ignition. </t>
  </si>
  <si>
    <t>PSP2b</t>
  </si>
  <si>
    <t>PSP2c</t>
  </si>
  <si>
    <t>PSP2d</t>
  </si>
  <si>
    <t>PSP2f</t>
  </si>
  <si>
    <t>PSP2g</t>
  </si>
  <si>
    <t>PSP27</t>
  </si>
  <si>
    <t>PSP28a</t>
  </si>
  <si>
    <t>PSP28b</t>
  </si>
  <si>
    <t>PSP28c</t>
  </si>
  <si>
    <t>PSP28d</t>
  </si>
  <si>
    <t>PSP24</t>
  </si>
  <si>
    <t>PSP29a</t>
  </si>
  <si>
    <t>PSP29b</t>
  </si>
  <si>
    <t>PSP31</t>
  </si>
  <si>
    <t>PSP32</t>
  </si>
  <si>
    <t>FSP-01</t>
  </si>
  <si>
    <t>MH-32</t>
  </si>
  <si>
    <t>Quartz (Q)</t>
  </si>
  <si>
    <t>Corundum(C)</t>
  </si>
  <si>
    <t>Orthoclase(Or)</t>
  </si>
  <si>
    <t>Albite(Ab)</t>
  </si>
  <si>
    <t>Anorthite(An)</t>
  </si>
  <si>
    <t>Nepheline(Ne)</t>
  </si>
  <si>
    <t>Diopside(Di)</t>
  </si>
  <si>
    <t>Hypersthene(Hy)</t>
  </si>
  <si>
    <t>Olivine(Ol)</t>
  </si>
  <si>
    <t>Magnetite(Mt)</t>
  </si>
  <si>
    <t>Ilmenite(Il)</t>
  </si>
  <si>
    <t>Apatite(Ap)</t>
  </si>
  <si>
    <t>Acmite(Ac)</t>
  </si>
  <si>
    <t>Leucite(Lc)</t>
  </si>
  <si>
    <t>K-Metasilicate(Ks)</t>
  </si>
  <si>
    <t>Na-Metasilicate(Ns)</t>
  </si>
  <si>
    <t>Di-CaSilicate(Cs)</t>
  </si>
  <si>
    <t>Kaliophilite(Kp)</t>
  </si>
  <si>
    <t>Wollastonite(Wo)</t>
  </si>
  <si>
    <t>Hematite(Hm)</t>
  </si>
  <si>
    <t>Titanite(Tn)</t>
  </si>
  <si>
    <t>Rutile(Ru)</t>
  </si>
  <si>
    <t>Perovskite(Pf)</t>
  </si>
  <si>
    <t>Calcite(Cc)</t>
  </si>
  <si>
    <t>Pyrite(Py)</t>
  </si>
  <si>
    <t>Chromite(Cm)</t>
  </si>
  <si>
    <t>Fluorite(Fr)</t>
  </si>
  <si>
    <t>Zircon(Z)</t>
  </si>
  <si>
    <t>Samples/Minerals</t>
  </si>
  <si>
    <t>PSP30</t>
  </si>
  <si>
    <t>Q</t>
  </si>
  <si>
    <t>C</t>
  </si>
  <si>
    <t>Or</t>
  </si>
  <si>
    <t>Ab</t>
  </si>
  <si>
    <t>An</t>
  </si>
  <si>
    <t>Ne</t>
  </si>
  <si>
    <t>Di</t>
  </si>
  <si>
    <t>Hy</t>
  </si>
  <si>
    <t>Ol</t>
  </si>
  <si>
    <t>Il</t>
  </si>
  <si>
    <t>Ap</t>
  </si>
  <si>
    <t>Ac</t>
  </si>
  <si>
    <t>Ns</t>
  </si>
  <si>
    <t>Wo</t>
  </si>
  <si>
    <t>Tn</t>
  </si>
  <si>
    <t>Hm</t>
  </si>
  <si>
    <t>Ru</t>
  </si>
  <si>
    <t>Pf</t>
  </si>
  <si>
    <t>Permian Muong Hum granites</t>
  </si>
  <si>
    <t>Permian Tu Le rhyolites</t>
  </si>
  <si>
    <r>
      <t>TiO</t>
    </r>
    <r>
      <rPr>
        <vertAlign val="subscript"/>
        <sz val="9"/>
        <color theme="1"/>
        <rFont val="Times New Roman"/>
        <family val="1"/>
      </rPr>
      <t>2</t>
    </r>
  </si>
  <si>
    <r>
      <t>Al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</si>
  <si>
    <r>
      <t>Fe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</si>
  <si>
    <r>
      <t>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</si>
  <si>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</si>
  <si>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P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5</t>
    </r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</si>
  <si>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O/Na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</si>
  <si>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Na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O+K</t>
    </r>
    <r>
      <rPr>
        <vertAlign val="sub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 xml:space="preserve">O </t>
    </r>
  </si>
  <si>
    <r>
      <t>Fe*=FeO</t>
    </r>
    <r>
      <rPr>
        <vertAlign val="subscript"/>
        <sz val="9"/>
        <color theme="1"/>
        <rFont val="Times New Roman"/>
        <family val="1"/>
      </rPr>
      <t>tot</t>
    </r>
    <r>
      <rPr>
        <sz val="9"/>
        <color theme="1"/>
        <rFont val="Times New Roman"/>
        <family val="1"/>
      </rPr>
      <t>/(FeO</t>
    </r>
    <r>
      <rPr>
        <vertAlign val="subscript"/>
        <sz val="9"/>
        <color theme="1"/>
        <rFont val="Times New Roman"/>
        <family val="1"/>
      </rPr>
      <t>tot</t>
    </r>
    <r>
      <rPr>
        <sz val="9"/>
        <color theme="1"/>
        <rFont val="Times New Roman"/>
        <family val="1"/>
      </rPr>
      <t>+MgO).</t>
    </r>
  </si>
  <si>
    <r>
      <t>SiO</t>
    </r>
    <r>
      <rPr>
        <vertAlign val="subscript"/>
        <sz val="8"/>
        <color theme="1"/>
        <rFont val="Times New Roman"/>
        <family val="1"/>
      </rPr>
      <t xml:space="preserve">2 </t>
    </r>
    <r>
      <rPr>
        <sz val="8"/>
        <color theme="1"/>
        <rFont val="Times New Roman"/>
        <family val="1"/>
      </rPr>
      <t>(wt%)</t>
    </r>
  </si>
  <si>
    <t>Tu Le rhyolites</t>
  </si>
  <si>
    <t>Nam Xe - Tam Duong granites</t>
  </si>
  <si>
    <t>Muong Hum granites</t>
  </si>
  <si>
    <t>Phu Sa Phin granites</t>
  </si>
  <si>
    <t>Table S4a. Major and trace elements of the Permian granitic rocks in Phan Si Pan - Tu Le region, NW Vietnam</t>
  </si>
  <si>
    <t>Table S4b. Nomative mineralgy of the Permian granitic rocks in Phan Si Pan - Tu Le region, NW Vietnam</t>
  </si>
  <si>
    <r>
      <t>Eu/Eu*=Eu</t>
    </r>
    <r>
      <rPr>
        <vertAlign val="subscript"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/[(Sm</t>
    </r>
    <r>
      <rPr>
        <vertAlign val="subscript"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+Gd</t>
    </r>
    <r>
      <rPr>
        <vertAlign val="subscript"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)^1/2].  N= chondrite normalized, and PM= primitive mantle normalized to values of Sun and McDonough (1989).</t>
    </r>
  </si>
  <si>
    <r>
      <t>Ba/Ba*=Ba</t>
    </r>
    <r>
      <rPr>
        <vertAlign val="subscript"/>
        <sz val="9"/>
        <color theme="1"/>
        <rFont val="Times New Roman"/>
        <family val="1"/>
      </rPr>
      <t>[PM]</t>
    </r>
    <r>
      <rPr>
        <sz val="9"/>
        <color theme="1"/>
        <rFont val="Times New Roman"/>
        <family val="1"/>
      </rPr>
      <t>/[(Rb</t>
    </r>
    <r>
      <rPr>
        <vertAlign val="subscript"/>
        <sz val="9"/>
        <color theme="1"/>
        <rFont val="Times New Roman"/>
        <family val="1"/>
      </rPr>
      <t>[PM]</t>
    </r>
    <r>
      <rPr>
        <sz val="9"/>
        <color theme="1"/>
        <rFont val="Times New Roman"/>
        <family val="1"/>
      </rPr>
      <t xml:space="preserve"> +Th</t>
    </r>
    <r>
      <rPr>
        <vertAlign val="subscript"/>
        <sz val="9"/>
        <color theme="1"/>
        <rFont val="Times New Roman"/>
        <family val="1"/>
      </rPr>
      <t>[PM]</t>
    </r>
    <r>
      <rPr>
        <sz val="9"/>
        <color theme="1"/>
        <rFont val="Times New Roman"/>
        <family val="1"/>
      </rPr>
      <t>)^1/2].  N= chondrite normalized, and PM= primitive mantle normalized to values of Sun and McDonough (1989).</t>
    </r>
  </si>
  <si>
    <t xml:space="preserve">The calculation of Eu/Eu* and Ba/Ba* were performed follows Taylor and McLennan, 1985; Frost et al., 2002 </t>
  </si>
  <si>
    <t>Refs:</t>
  </si>
  <si>
    <t>Frost, C., Frost, B., Bell, J., Chamberlain, K., 2002. The relationship between A-type granites and residual magmas from anorthosite: evidence from the northern Sherman batholith, Laramie Mountains, Wyoming, USA. Precambrian Research, 119, 1-4, 45–71. doi:10.1016/s0301-9268(02)00117-1.</t>
  </si>
  <si>
    <t>Taylor, S.R., McLennan, S.M., 1985. The continental crust: Its composition and evolution. United States.</t>
  </si>
  <si>
    <t>Sun, S.S., McDonough, W.F., 1989. Chemical and isotopic systematics of oceanic basalts: implications for mantle composition and processes. In: Saunders, A.D., Norry, M.J. (Editor-in-chiefs), Magmatism in the Ocean Basins. Geological Society of London Special Publication, 42, 313–435.</t>
  </si>
  <si>
    <t>N/A</t>
  </si>
  <si>
    <t>Permian Phan Si Pan granites (Phu Sa Phin granites)</t>
  </si>
  <si>
    <t>Permian Nam Xe - Tam Duong granites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</si>
</sst>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Times New Roman"/>
      <family val="1"/>
    </font>
    <font>
      <sz val="9"/>
      <color rgb="FF0D0D0D"/>
      <name val="Times New Roman"/>
      <family val="1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9"/>
      <color rgb="FF000000"/>
      <name val="Times New Roman"/>
      <family val="1"/>
    </font>
    <font>
      <vertAlign val="subscript"/>
      <sz val="9"/>
      <color rgb="FF000000"/>
      <name val="Times New Roman"/>
      <family val="1"/>
    </font>
    <font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u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Fill="1"/>
    <xf numFmtId="2" fontId="4" fillId="0" borderId="0" xfId="0" applyNumberFormat="1" applyFont="1" applyFill="1"/>
    <xf numFmtId="0" fontId="4" fillId="0" borderId="0" xfId="0" applyFont="1" applyFill="1"/>
    <xf numFmtId="0" fontId="8" fillId="0" borderId="0" xfId="0" applyFont="1"/>
    <xf numFmtId="165" fontId="4" fillId="0" borderId="0" xfId="0" applyNumberFormat="1" applyFont="1"/>
    <xf numFmtId="2" fontId="4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2" fontId="4" fillId="0" borderId="0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/>
    <xf numFmtId="0" fontId="10" fillId="0" borderId="0" xfId="0" applyFont="1"/>
    <xf numFmtId="0" fontId="6" fillId="0" borderId="0" xfId="0" applyFont="1" applyAlignment="1">
      <alignment horizontal="left" vertical="center"/>
    </xf>
    <xf numFmtId="0" fontId="11" fillId="0" borderId="0" xfId="0" applyFont="1"/>
    <xf numFmtId="1" fontId="4" fillId="0" borderId="1" xfId="0" applyNumberFormat="1" applyFont="1" applyBorder="1"/>
    <xf numFmtId="164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一般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55562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90500"/>
          <a:ext cx="8001000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Supplementary Information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Petrogenesis of Silicic Rocks from the Phan Si Pan - Tu Le region of the Emeishan Large Igneous Province, Northwestern Vietnam</a:t>
          </a:r>
        </a:p>
        <a:p>
          <a:pPr algn="ctr"/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THUY THANH PHAM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1,2,3*, 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J. GREGORY SHELLNUTT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TUAN-ANH TRAN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STEVEN W. DENYSZYN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YOSHIYUKI IIZUKA</a:t>
          </a: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400"/>
            </a:lnSpc>
          </a:pPr>
          <a:endParaRPr lang="en-US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Department of Geosciences, National Taiwan University, Taipei 106, Taiwan.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Department of Earth Sciences, National Taiwan Normal University, Taipei 11677, Taiwan.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Institute of Geological Sciences, Vietnam Academy of Science and Technology, Hanoi, Vietnam.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School of Earth Sciences, The University of Western Australia, 35 Stirling Highway, 6009, Perth, Western Australia, Australia</a:t>
          </a:r>
        </a:p>
        <a:p>
          <a:pPr algn="ctr">
            <a:lnSpc>
              <a:spcPts val="1400"/>
            </a:lnSpc>
          </a:pPr>
          <a:r>
            <a:rPr lang="en-US" sz="1200" b="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Institute of Earth Sciences, Academia Sinica, Taipei 11529, Taiwan.</a:t>
          </a:r>
        </a:p>
        <a:p>
          <a:pPr algn="l">
            <a:lnSpc>
              <a:spcPts val="1400"/>
            </a:lnSpc>
          </a:pPr>
          <a:endParaRPr lang="en-US" sz="1200" b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Correspondence and requests for materials should be addressed to T.T.P</a:t>
          </a:r>
          <a:r>
            <a:rPr lang="en-US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thuypt@ntu.edu.tw</a:t>
          </a:r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100"/>
            </a:lnSpc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Table S4. Major and trace elements of Permian granitic rocks from Phan Si Pan-Tu Le region, NW Vietnam.</a:t>
          </a: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12"/>
  <sheetViews>
    <sheetView tabSelected="1" topLeftCell="A7" zoomScale="120" zoomScaleNormal="120" workbookViewId="0">
      <selection activeCell="N27" sqref="N27"/>
    </sheetView>
  </sheetViews>
  <sheetFormatPr defaultRowHeight="15" x14ac:dyDescent="0.25"/>
  <sheetData>
    <row r="12" spans="14:14" x14ac:dyDescent="0.25">
      <c r="N12" s="2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3"/>
  <sheetViews>
    <sheetView topLeftCell="A34" zoomScale="130" zoomScaleNormal="130" workbookViewId="0">
      <selection activeCell="Z57" sqref="Z57"/>
    </sheetView>
  </sheetViews>
  <sheetFormatPr defaultRowHeight="12" x14ac:dyDescent="0.2"/>
  <cols>
    <col min="1" max="1" width="10.5703125" style="4" customWidth="1"/>
    <col min="2" max="2" width="5.5703125" style="4" bestFit="1" customWidth="1"/>
    <col min="3" max="6" width="5.7109375" style="4" bestFit="1" customWidth="1"/>
    <col min="7" max="7" width="6.28515625" style="4" bestFit="1" customWidth="1"/>
    <col min="8" max="8" width="2" style="20" customWidth="1"/>
    <col min="9" max="9" width="5.7109375" style="4" bestFit="1" customWidth="1"/>
    <col min="10" max="10" width="6.28515625" style="4" bestFit="1" customWidth="1"/>
    <col min="11" max="11" width="6.42578125" style="4" bestFit="1" customWidth="1"/>
    <col min="12" max="12" width="6.28515625" style="4" bestFit="1" customWidth="1"/>
    <col min="13" max="13" width="6.42578125" style="4" bestFit="1" customWidth="1"/>
    <col min="14" max="14" width="2" style="20" customWidth="1"/>
    <col min="15" max="16" width="5.7109375" style="4" bestFit="1" customWidth="1"/>
    <col min="17" max="17" width="6.140625" style="4" bestFit="1" customWidth="1"/>
    <col min="18" max="18" width="2.5703125" style="4" customWidth="1"/>
    <col min="19" max="19" width="5.7109375" style="4" bestFit="1" customWidth="1"/>
    <col min="20" max="20" width="6.28515625" style="4" bestFit="1" customWidth="1"/>
    <col min="21" max="22" width="6.42578125" style="4" bestFit="1" customWidth="1"/>
    <col min="23" max="16384" width="9.140625" style="4"/>
  </cols>
  <sheetData>
    <row r="1" spans="1:22" x14ac:dyDescent="0.2">
      <c r="A1" s="3" t="s">
        <v>133</v>
      </c>
    </row>
    <row r="2" spans="1:22" ht="15" customHeight="1" x14ac:dyDescent="0.2">
      <c r="A2" s="33" t="s">
        <v>0</v>
      </c>
      <c r="B2" s="32" t="s">
        <v>131</v>
      </c>
      <c r="C2" s="32"/>
      <c r="D2" s="32"/>
      <c r="E2" s="32"/>
      <c r="F2" s="32"/>
      <c r="G2" s="32"/>
      <c r="H2" s="25"/>
      <c r="I2" s="32" t="s">
        <v>130</v>
      </c>
      <c r="J2" s="32"/>
      <c r="K2" s="32"/>
      <c r="L2" s="32"/>
      <c r="M2" s="32"/>
      <c r="N2" s="25"/>
      <c r="O2" s="32" t="s">
        <v>132</v>
      </c>
      <c r="P2" s="32"/>
      <c r="Q2" s="32"/>
      <c r="R2" s="24"/>
      <c r="S2" s="32" t="s">
        <v>129</v>
      </c>
      <c r="T2" s="32"/>
      <c r="U2" s="32"/>
      <c r="V2" s="32"/>
    </row>
    <row r="3" spans="1:22" x14ac:dyDescent="0.2">
      <c r="A3" s="34"/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68</v>
      </c>
      <c r="I3" s="8" t="s">
        <v>57</v>
      </c>
      <c r="J3" s="8" t="s">
        <v>58</v>
      </c>
      <c r="K3" s="8" t="s">
        <v>59</v>
      </c>
      <c r="L3" s="8" t="s">
        <v>60</v>
      </c>
      <c r="M3" s="8" t="s">
        <v>61</v>
      </c>
      <c r="O3" s="8" t="s">
        <v>65</v>
      </c>
      <c r="P3" s="8" t="s">
        <v>66</v>
      </c>
      <c r="Q3" s="8" t="s">
        <v>67</v>
      </c>
      <c r="R3" s="8"/>
      <c r="S3" s="8" t="s">
        <v>62</v>
      </c>
      <c r="T3" s="8" t="s">
        <v>63</v>
      </c>
      <c r="U3" s="8" t="s">
        <v>64</v>
      </c>
      <c r="V3" s="8" t="s">
        <v>98</v>
      </c>
    </row>
    <row r="4" spans="1:22" ht="12.75" x14ac:dyDescent="0.25">
      <c r="A4" s="15" t="s">
        <v>128</v>
      </c>
      <c r="B4" s="5">
        <v>73.001678221505159</v>
      </c>
      <c r="C4" s="5">
        <v>72.513689597820729</v>
      </c>
      <c r="D4" s="5">
        <v>71.610026794161342</v>
      </c>
      <c r="E4" s="5">
        <v>71.692776647535297</v>
      </c>
      <c r="F4" s="5">
        <v>71.751961969181835</v>
      </c>
      <c r="G4" s="5">
        <v>81.004999999999995</v>
      </c>
      <c r="H4" s="23"/>
      <c r="I4" s="5">
        <v>66.026157215011352</v>
      </c>
      <c r="J4" s="5">
        <v>68.115784774717312</v>
      </c>
      <c r="K4" s="5">
        <v>66.902391463295672</v>
      </c>
      <c r="L4" s="5">
        <v>67.183987310368366</v>
      </c>
      <c r="M4" s="5">
        <v>69.918101415792975</v>
      </c>
      <c r="N4" s="23"/>
      <c r="O4" s="5">
        <v>76.087384096217264</v>
      </c>
      <c r="P4" s="5">
        <v>76.755196046602293</v>
      </c>
      <c r="Q4" s="5">
        <v>77.364999999999995</v>
      </c>
      <c r="R4" s="5"/>
      <c r="S4" s="5">
        <v>76.272805406556586</v>
      </c>
      <c r="T4" s="5">
        <v>70.632423640308033</v>
      </c>
      <c r="U4" s="5">
        <v>69.495518931065305</v>
      </c>
      <c r="V4" s="5">
        <v>73.606182055940735</v>
      </c>
    </row>
    <row r="5" spans="1:22" ht="13.5" x14ac:dyDescent="0.25">
      <c r="A5" s="4" t="s">
        <v>119</v>
      </c>
      <c r="B5" s="5">
        <v>0.28873768278884038</v>
      </c>
      <c r="C5" s="5">
        <v>0.40436813150918255</v>
      </c>
      <c r="D5" s="5">
        <v>0.39249589314252614</v>
      </c>
      <c r="E5" s="5">
        <v>0.38453752503240629</v>
      </c>
      <c r="F5" s="5">
        <v>0.40023559584417534</v>
      </c>
      <c r="G5" s="5">
        <v>0.2</v>
      </c>
      <c r="H5" s="23"/>
      <c r="I5" s="5">
        <v>0.78766724504889063</v>
      </c>
      <c r="J5" s="5">
        <v>0.64874059659418915</v>
      </c>
      <c r="K5" s="5">
        <v>0.68935799455865976</v>
      </c>
      <c r="L5" s="5">
        <v>0.7074188815585396</v>
      </c>
      <c r="M5" s="5">
        <v>0.57990602316310802</v>
      </c>
      <c r="N5" s="23"/>
      <c r="O5" s="5">
        <v>0.19918163375973108</v>
      </c>
      <c r="P5" s="5">
        <v>0.24444647702969702</v>
      </c>
      <c r="Q5" s="5">
        <v>0.32400000000000001</v>
      </c>
      <c r="R5" s="5"/>
      <c r="S5" s="5">
        <v>0.26646563574091625</v>
      </c>
      <c r="T5" s="5">
        <v>0.51829015631927788</v>
      </c>
      <c r="U5" s="5">
        <v>0.4944066052348387</v>
      </c>
      <c r="V5" s="5">
        <v>0.31790376490448274</v>
      </c>
    </row>
    <row r="6" spans="1:22" ht="13.5" x14ac:dyDescent="0.25">
      <c r="A6" s="4" t="s">
        <v>120</v>
      </c>
      <c r="B6" s="5">
        <v>13.068127650096997</v>
      </c>
      <c r="C6" s="5">
        <v>13.865333931525969</v>
      </c>
      <c r="D6" s="5">
        <v>14.096894482714394</v>
      </c>
      <c r="E6" s="5">
        <v>14.378707039913042</v>
      </c>
      <c r="F6" s="5">
        <v>13.725785321818202</v>
      </c>
      <c r="G6" s="5">
        <v>10.706</v>
      </c>
      <c r="H6" s="23"/>
      <c r="I6" s="5">
        <v>14.410144082594691</v>
      </c>
      <c r="J6" s="5">
        <v>14.834996477910716</v>
      </c>
      <c r="K6" s="5">
        <v>14.48543199773046</v>
      </c>
      <c r="L6" s="5">
        <v>14.10973710402684</v>
      </c>
      <c r="M6" s="5">
        <v>13.628290602872768</v>
      </c>
      <c r="N6" s="23"/>
      <c r="O6" s="5">
        <v>12.01264433204938</v>
      </c>
      <c r="P6" s="5">
        <v>10.952199911652997</v>
      </c>
      <c r="Q6" s="5">
        <v>10.856999999999999</v>
      </c>
      <c r="R6" s="5"/>
      <c r="S6" s="5">
        <v>11.560432637162799</v>
      </c>
      <c r="T6" s="5">
        <v>13.38519079950227</v>
      </c>
      <c r="U6" s="5">
        <v>13.310720687364141</v>
      </c>
      <c r="V6" s="5">
        <v>12.609518298860252</v>
      </c>
    </row>
    <row r="7" spans="1:22" ht="13.5" x14ac:dyDescent="0.25">
      <c r="A7" s="4" t="s">
        <v>121</v>
      </c>
      <c r="B7" s="5">
        <v>2.8504104117528088</v>
      </c>
      <c r="C7" s="5">
        <v>2.871512953630639</v>
      </c>
      <c r="D7" s="5">
        <v>3.1789171192688568</v>
      </c>
      <c r="E7" s="5">
        <v>2.8675512580988012</v>
      </c>
      <c r="F7" s="5">
        <v>3.1968942979772903</v>
      </c>
      <c r="G7" s="5">
        <v>2.3290000000000002</v>
      </c>
      <c r="H7" s="23"/>
      <c r="I7" s="5">
        <v>5.9303208953429065</v>
      </c>
      <c r="J7" s="5">
        <v>4.5382173746505092</v>
      </c>
      <c r="K7" s="5">
        <v>5.5832054817919037</v>
      </c>
      <c r="L7" s="5">
        <v>5.6920468831285866</v>
      </c>
      <c r="M7" s="5">
        <v>4.9636362361276021</v>
      </c>
      <c r="N7" s="23"/>
      <c r="O7" s="5">
        <v>2.2846133392241152</v>
      </c>
      <c r="P7" s="5">
        <v>3.5559479352401642</v>
      </c>
      <c r="Q7" s="5">
        <v>3.883</v>
      </c>
      <c r="R7" s="5"/>
      <c r="S7" s="5">
        <v>2.7591124596307557</v>
      </c>
      <c r="T7" s="5">
        <v>4.1632004318902913</v>
      </c>
      <c r="U7" s="5">
        <v>3.7433642967780645</v>
      </c>
      <c r="V7" s="5">
        <v>3.9374224925943926</v>
      </c>
    </row>
    <row r="8" spans="1:22" x14ac:dyDescent="0.2">
      <c r="A8" s="4" t="s">
        <v>1</v>
      </c>
      <c r="B8" s="5">
        <v>5.3950985711409626E-2</v>
      </c>
      <c r="C8" s="5">
        <v>5.990638985321222E-2</v>
      </c>
      <c r="D8" s="5">
        <v>5.4929450694246665E-2</v>
      </c>
      <c r="E8" s="5">
        <v>6.4921919810666001E-2</v>
      </c>
      <c r="F8" s="5">
        <v>5.1900875271563875E-2</v>
      </c>
      <c r="G8" s="5">
        <v>2.5000000000000001E-2</v>
      </c>
      <c r="H8" s="23"/>
      <c r="I8" s="5">
        <v>6.844967242868194E-2</v>
      </c>
      <c r="J8" s="5">
        <v>3.3623750433235414E-2</v>
      </c>
      <c r="K8" s="5">
        <v>4.9522844436685337E-2</v>
      </c>
      <c r="L8" s="5">
        <v>9.6105926486244192E-2</v>
      </c>
      <c r="M8" s="5">
        <v>0.15770249855382287</v>
      </c>
      <c r="N8" s="23"/>
      <c r="O8" s="5">
        <v>7.3697204491100482E-2</v>
      </c>
      <c r="P8" s="5">
        <v>5.5873480463930751E-2</v>
      </c>
      <c r="Q8" s="5">
        <v>7.0999999999999994E-2</v>
      </c>
      <c r="R8" s="5"/>
      <c r="S8" s="5">
        <v>2.7839693286364382E-2</v>
      </c>
      <c r="T8" s="5">
        <v>0.13801212974785371</v>
      </c>
      <c r="U8" s="5">
        <v>0.12163972033555556</v>
      </c>
      <c r="V8" s="5">
        <v>1.3951889368848771E-2</v>
      </c>
    </row>
    <row r="9" spans="1:22" x14ac:dyDescent="0.2">
      <c r="A9" s="4" t="s">
        <v>2</v>
      </c>
      <c r="B9" s="5">
        <v>0.36167142273204228</v>
      </c>
      <c r="C9" s="5">
        <v>0.45129480356086543</v>
      </c>
      <c r="D9" s="5">
        <v>0.44143304012467316</v>
      </c>
      <c r="E9" s="5">
        <v>0.50039818192528718</v>
      </c>
      <c r="F9" s="5">
        <v>0.43017840850084677</v>
      </c>
      <c r="G9" s="5">
        <v>0.28399999999999997</v>
      </c>
      <c r="H9" s="23"/>
      <c r="I9" s="5">
        <v>1.0148407955730667</v>
      </c>
      <c r="J9" s="5">
        <v>0.38963993149102211</v>
      </c>
      <c r="K9" s="5">
        <v>0.80524145054050345</v>
      </c>
      <c r="L9" s="5">
        <v>0.71831749177862925</v>
      </c>
      <c r="M9" s="5">
        <v>0.49806042264783296</v>
      </c>
      <c r="N9" s="23"/>
      <c r="O9" s="5">
        <v>8.0668561672691083E-2</v>
      </c>
      <c r="P9" s="5">
        <v>4.290285107051825E-2</v>
      </c>
      <c r="Q9" s="5">
        <v>9.7000000000000003E-2</v>
      </c>
      <c r="R9" s="5"/>
      <c r="S9" s="5">
        <v>0.19288930348409608</v>
      </c>
      <c r="T9" s="5">
        <v>0.28198161761431972</v>
      </c>
      <c r="U9" s="5">
        <v>0.24524137164426524</v>
      </c>
      <c r="V9" s="5">
        <v>0.11958762316156089</v>
      </c>
    </row>
    <row r="10" spans="1:22" x14ac:dyDescent="0.2">
      <c r="A10" s="4" t="s">
        <v>3</v>
      </c>
      <c r="B10" s="5">
        <v>0.11989107935868805</v>
      </c>
      <c r="C10" s="5">
        <v>0.23163804076575395</v>
      </c>
      <c r="D10" s="5">
        <v>0.20273960892603771</v>
      </c>
      <c r="E10" s="5">
        <v>0.18977176560040829</v>
      </c>
      <c r="F10" s="5">
        <v>0.33436140799949809</v>
      </c>
      <c r="G10" s="5">
        <v>6.2E-2</v>
      </c>
      <c r="H10" s="23"/>
      <c r="I10" s="5">
        <v>0.97515982604919327</v>
      </c>
      <c r="J10" s="5">
        <v>0.83169335630444052</v>
      </c>
      <c r="K10" s="5">
        <v>0.78840368343203049</v>
      </c>
      <c r="L10" s="5">
        <v>1.1057135459654486</v>
      </c>
      <c r="M10" s="5">
        <v>1.0669871579369408</v>
      </c>
      <c r="N10" s="23"/>
      <c r="O10" s="5">
        <v>0.48102364552975047</v>
      </c>
      <c r="P10" s="5">
        <v>0.20254136668174899</v>
      </c>
      <c r="Q10" s="5">
        <v>0.3</v>
      </c>
      <c r="R10" s="5"/>
      <c r="S10" s="5">
        <v>0.22669464533182426</v>
      </c>
      <c r="T10" s="5">
        <v>0.89956107591047085</v>
      </c>
      <c r="U10" s="5">
        <v>2.1129996580869892</v>
      </c>
      <c r="V10" s="5">
        <v>1.3951889368848771E-2</v>
      </c>
    </row>
    <row r="11" spans="1:22" ht="13.5" x14ac:dyDescent="0.25">
      <c r="A11" s="4" t="s">
        <v>122</v>
      </c>
      <c r="B11" s="5">
        <v>3.473844024417986</v>
      </c>
      <c r="C11" s="5">
        <v>4.6577218110872503</v>
      </c>
      <c r="D11" s="5">
        <v>4.1926151638990454</v>
      </c>
      <c r="E11" s="5">
        <v>4.4316701261526932</v>
      </c>
      <c r="F11" s="5">
        <v>3.9973654896656412</v>
      </c>
      <c r="G11" s="5">
        <v>2.3410000000000002</v>
      </c>
      <c r="H11" s="23"/>
      <c r="I11" s="5">
        <v>5.1942389106750522</v>
      </c>
      <c r="J11" s="5">
        <v>6.045352541128473</v>
      </c>
      <c r="K11" s="5">
        <v>5.4702933964762614</v>
      </c>
      <c r="L11" s="5">
        <v>5.3383374423493164</v>
      </c>
      <c r="M11" s="5">
        <v>4.8648226452615981</v>
      </c>
      <c r="N11" s="23"/>
      <c r="O11" s="5">
        <v>4.1728552272663659</v>
      </c>
      <c r="P11" s="5">
        <v>3.7944079679344398</v>
      </c>
      <c r="Q11" s="5">
        <v>4.0720000000000001</v>
      </c>
      <c r="R11" s="5"/>
      <c r="S11" s="5">
        <v>2.9907784787637164</v>
      </c>
      <c r="T11" s="5">
        <v>4.737092597316618</v>
      </c>
      <c r="U11" s="5">
        <v>3.8914900852512009</v>
      </c>
      <c r="V11" s="5">
        <v>2.1426115816446325</v>
      </c>
    </row>
    <row r="12" spans="1:22" ht="13.5" x14ac:dyDescent="0.25">
      <c r="A12" s="4" t="s">
        <v>123</v>
      </c>
      <c r="B12" s="5">
        <v>6.4941001319289366</v>
      </c>
      <c r="C12" s="5">
        <v>5.1499526477144775</v>
      </c>
      <c r="D12" s="5">
        <v>6.2459779025785203</v>
      </c>
      <c r="E12" s="5">
        <v>5.8719379471831594</v>
      </c>
      <c r="F12" s="5">
        <v>6.0414615003610797</v>
      </c>
      <c r="G12" s="5">
        <v>5.3220000000000001</v>
      </c>
      <c r="H12" s="23"/>
      <c r="I12" s="5">
        <v>4.85893471819832</v>
      </c>
      <c r="J12" s="5">
        <v>3.6897121431294502</v>
      </c>
      <c r="K12" s="5">
        <v>4.4164472668635977</v>
      </c>
      <c r="L12" s="5">
        <v>4.3277390401228315</v>
      </c>
      <c r="M12" s="5">
        <v>4.3897189154412208</v>
      </c>
      <c r="N12" s="23"/>
      <c r="O12" s="5">
        <v>4.7793633020647475</v>
      </c>
      <c r="P12" s="5">
        <v>4.6654356187382175</v>
      </c>
      <c r="Q12" s="5">
        <v>4.46</v>
      </c>
      <c r="R12" s="5"/>
      <c r="S12" s="5">
        <v>5.2070169193103668</v>
      </c>
      <c r="T12" s="5">
        <v>5.0508467915635373</v>
      </c>
      <c r="U12" s="5">
        <v>5.0588390142779032</v>
      </c>
      <c r="V12" s="5">
        <v>7.2589687259067466</v>
      </c>
    </row>
    <row r="13" spans="1:22" ht="13.5" x14ac:dyDescent="0.25">
      <c r="A13" s="4" t="s">
        <v>124</v>
      </c>
      <c r="B13" s="5">
        <v>2.9972769839672012E-2</v>
      </c>
      <c r="C13" s="5">
        <v>3.8939153404587944E-2</v>
      </c>
      <c r="D13" s="5">
        <v>4.1946125984697456E-2</v>
      </c>
      <c r="E13" s="5">
        <v>3.6955554353763721E-2</v>
      </c>
      <c r="F13" s="5">
        <v>4.3916125229784816E-2</v>
      </c>
      <c r="G13" s="5">
        <v>1E-3</v>
      </c>
      <c r="H13" s="23"/>
      <c r="I13" s="5">
        <v>0.17955638709552796</v>
      </c>
      <c r="J13" s="5">
        <v>0.12163886186141044</v>
      </c>
      <c r="K13" s="5">
        <v>0.14460670575512116</v>
      </c>
      <c r="L13" s="5">
        <v>0.13970036736660235</v>
      </c>
      <c r="M13" s="5">
        <v>9.9811707945457517E-2</v>
      </c>
      <c r="N13" s="23"/>
      <c r="O13" s="5">
        <v>6.9713571815905873E-3</v>
      </c>
      <c r="P13" s="5">
        <v>1.9954814451403841E-3</v>
      </c>
      <c r="Q13" s="5">
        <v>1E-3</v>
      </c>
      <c r="R13" s="5"/>
      <c r="S13" s="5">
        <v>4.9713738011364968E-3</v>
      </c>
      <c r="T13" s="5">
        <v>7.8438548561729798E-2</v>
      </c>
      <c r="U13" s="5">
        <v>7.8477238926164872E-2</v>
      </c>
      <c r="V13" s="5">
        <v>1.9931270526926816E-2</v>
      </c>
    </row>
    <row r="14" spans="1:22" x14ac:dyDescent="0.2">
      <c r="A14" s="4" t="s">
        <v>4</v>
      </c>
      <c r="B14" s="5">
        <v>9.061561986746236E-2</v>
      </c>
      <c r="C14" s="5">
        <v>0.15664409929644352</v>
      </c>
      <c r="D14" s="5">
        <v>0.12902185307634984</v>
      </c>
      <c r="E14" s="5">
        <v>0.12076963192710899</v>
      </c>
      <c r="F14" s="5">
        <v>0.19094091439485483</v>
      </c>
      <c r="G14" s="5">
        <v>0.38270612052468955</v>
      </c>
      <c r="H14" s="23"/>
      <c r="I14" s="5">
        <v>0.79954620350612959</v>
      </c>
      <c r="J14" s="5">
        <v>1.1106112579429839</v>
      </c>
      <c r="K14" s="5">
        <v>0.95709771511909292</v>
      </c>
      <c r="L14" s="5">
        <v>0.92490522410130227</v>
      </c>
      <c r="M14" s="5">
        <v>0.18896237425666262</v>
      </c>
      <c r="N14" s="23"/>
      <c r="O14" s="5">
        <v>0.41159320871205773</v>
      </c>
      <c r="P14" s="5">
        <v>0.22705512241827375</v>
      </c>
      <c r="Q14" s="5">
        <v>1.3311148086522451</v>
      </c>
      <c r="R14" s="5"/>
      <c r="S14" s="5">
        <v>0.57298772169165346</v>
      </c>
      <c r="T14" s="5">
        <v>0.71496931824582832</v>
      </c>
      <c r="U14" s="5">
        <v>1.9123023910355696</v>
      </c>
      <c r="V14" s="5">
        <v>0.34497384419623911</v>
      </c>
    </row>
    <row r="15" spans="1:22" x14ac:dyDescent="0.2">
      <c r="A15" s="4" t="s">
        <v>5</v>
      </c>
      <c r="B15" s="5">
        <v>99.832999999999998</v>
      </c>
      <c r="C15" s="5">
        <v>100.40100156016912</v>
      </c>
      <c r="D15" s="5">
        <v>100.58699743457069</v>
      </c>
      <c r="E15" s="5">
        <v>100.53999759753263</v>
      </c>
      <c r="F15" s="5">
        <v>100.1650019062448</v>
      </c>
      <c r="G15" s="5">
        <v>102.65770612052469</v>
      </c>
      <c r="H15" s="23"/>
      <c r="I15" s="5">
        <v>100.24501595152381</v>
      </c>
      <c r="J15" s="5">
        <v>100.36001106616376</v>
      </c>
      <c r="K15" s="5">
        <v>100.292</v>
      </c>
      <c r="L15" s="5">
        <v>100.3440092172527</v>
      </c>
      <c r="M15" s="5">
        <v>100.35599999999998</v>
      </c>
      <c r="N15" s="23"/>
      <c r="O15" s="5">
        <v>100.58999590816879</v>
      </c>
      <c r="P15" s="5">
        <v>100.49800225927741</v>
      </c>
      <c r="Q15" s="5">
        <v>102.76111480865222</v>
      </c>
      <c r="R15" s="5"/>
      <c r="S15" s="5">
        <v>100.08199427476021</v>
      </c>
      <c r="T15" s="5">
        <v>100.60000710698024</v>
      </c>
      <c r="U15" s="5">
        <v>100.46500000000002</v>
      </c>
      <c r="V15" s="5">
        <v>100.38500343647367</v>
      </c>
    </row>
    <row r="16" spans="1:22" x14ac:dyDescent="0.2">
      <c r="A16" s="4" t="s">
        <v>6</v>
      </c>
      <c r="B16" s="5">
        <v>1.0109619101536012</v>
      </c>
      <c r="C16" s="5">
        <v>1.018649031251835</v>
      </c>
      <c r="D16" s="5">
        <v>1.0086081301424918</v>
      </c>
      <c r="E16" s="5">
        <v>1.0309251266286554</v>
      </c>
      <c r="F16" s="5">
        <v>1.0040108829066454</v>
      </c>
      <c r="G16" s="5">
        <v>1.1010402215842032</v>
      </c>
      <c r="H16" s="23"/>
      <c r="I16" s="5">
        <v>0.93801834995125111</v>
      </c>
      <c r="J16" s="5">
        <v>0.96925929854326687</v>
      </c>
      <c r="K16" s="5">
        <v>0.9631364655917638</v>
      </c>
      <c r="L16" s="5">
        <v>0.92162796528767899</v>
      </c>
      <c r="M16" s="5">
        <v>0.93503781822924403</v>
      </c>
      <c r="N16" s="23"/>
      <c r="O16" s="5">
        <v>0.93088946866507338</v>
      </c>
      <c r="P16" s="5">
        <v>0.93944227743770281</v>
      </c>
      <c r="Q16" s="5">
        <v>0.89943685284135499</v>
      </c>
      <c r="R16" s="5"/>
      <c r="S16" s="5">
        <v>1.0545227012235932</v>
      </c>
      <c r="T16" s="5">
        <v>0.90429181975251505</v>
      </c>
      <c r="U16" s="5">
        <v>0.85184995566221189</v>
      </c>
      <c r="V16" s="5">
        <v>1.1076760095043856</v>
      </c>
    </row>
    <row r="17" spans="1:22" x14ac:dyDescent="0.2">
      <c r="A17" s="4" t="s">
        <v>7</v>
      </c>
      <c r="B17" s="5">
        <v>0.9752272224370836</v>
      </c>
      <c r="C17" s="5">
        <v>0.95468532284767504</v>
      </c>
      <c r="D17" s="5">
        <v>0.96888514063373454</v>
      </c>
      <c r="E17" s="5">
        <v>0.94908838266724083</v>
      </c>
      <c r="F17" s="5">
        <v>0.9555508352147033</v>
      </c>
      <c r="G17" s="5">
        <v>0.89781440717869032</v>
      </c>
      <c r="H17" s="23"/>
      <c r="I17" s="5">
        <v>0.95798127212468343</v>
      </c>
      <c r="J17" s="5">
        <v>0.9396159233362511</v>
      </c>
      <c r="K17" s="5">
        <v>0.95128800314312345</v>
      </c>
      <c r="L17" s="5">
        <v>0.95442695351119822</v>
      </c>
      <c r="M17" s="5">
        <v>0.93590751153066654</v>
      </c>
      <c r="N17" s="23"/>
      <c r="O17" s="5">
        <v>1.0021296865195053</v>
      </c>
      <c r="P17" s="5">
        <v>1.0310548730741496</v>
      </c>
      <c r="Q17" s="5">
        <v>1.0616758565484368</v>
      </c>
      <c r="R17" s="5"/>
      <c r="S17" s="5">
        <v>0.91315741146920715</v>
      </c>
      <c r="T17" s="5">
        <v>0.99067152316642415</v>
      </c>
      <c r="U17" s="5">
        <v>0.89235358500541828</v>
      </c>
      <c r="V17" s="5">
        <v>0.90267539059412505</v>
      </c>
    </row>
    <row r="18" spans="1:22" ht="13.5" x14ac:dyDescent="0.25">
      <c r="A18" s="4" t="s">
        <v>125</v>
      </c>
      <c r="B18" s="5">
        <v>1.8694276675294794</v>
      </c>
      <c r="C18" s="5">
        <v>1.1056806002143622</v>
      </c>
      <c r="D18" s="5">
        <v>1.4897570271557883</v>
      </c>
      <c r="E18" s="5">
        <v>1.3249943655623169</v>
      </c>
      <c r="F18" s="5">
        <v>1.5113607990012483</v>
      </c>
      <c r="G18" s="5">
        <v>2.2733874412644166</v>
      </c>
      <c r="H18" s="23"/>
      <c r="I18" s="5">
        <v>0.93544690603514125</v>
      </c>
      <c r="J18" s="5">
        <v>0.61033862260755756</v>
      </c>
      <c r="K18" s="5">
        <v>0.80735107731305455</v>
      </c>
      <c r="L18" s="5">
        <v>0.81069042316258355</v>
      </c>
      <c r="M18" s="5">
        <v>0.90233894132129677</v>
      </c>
      <c r="N18" s="23"/>
      <c r="O18" s="5">
        <v>1.145346062052506</v>
      </c>
      <c r="P18" s="5">
        <v>1.2295556139889563</v>
      </c>
      <c r="Q18" s="5">
        <v>1.0952848722986246</v>
      </c>
      <c r="R18" s="5"/>
      <c r="S18" s="5">
        <v>1.7410239361702124</v>
      </c>
      <c r="T18" s="5">
        <v>1.0662334940264095</v>
      </c>
      <c r="U18" s="5">
        <v>1.2999747920342826</v>
      </c>
      <c r="V18" s="5">
        <v>3.3879069767441869</v>
      </c>
    </row>
    <row r="19" spans="1:22" x14ac:dyDescent="0.2">
      <c r="A19" s="4" t="s">
        <v>8</v>
      </c>
      <c r="B19" s="5">
        <v>0.87641379039109713</v>
      </c>
      <c r="C19" s="5">
        <v>0.85130722007399906</v>
      </c>
      <c r="D19" s="5">
        <v>0.86630625413898599</v>
      </c>
      <c r="E19" s="5">
        <v>0.8375657980100546</v>
      </c>
      <c r="F19" s="5">
        <v>0.86990876167206665</v>
      </c>
      <c r="G19" s="5">
        <v>0.88065392571681822</v>
      </c>
      <c r="H19" s="23"/>
      <c r="I19" s="5">
        <v>0.84020629539086233</v>
      </c>
      <c r="J19" s="5">
        <v>0.91289318391817165</v>
      </c>
      <c r="K19" s="5">
        <v>0.86185621811669555</v>
      </c>
      <c r="L19" s="5">
        <v>0.87700087761994505</v>
      </c>
      <c r="M19" s="5">
        <v>0.89967238509944725</v>
      </c>
      <c r="N19" s="23"/>
      <c r="O19" s="5">
        <v>0.96224024786806572</v>
      </c>
      <c r="P19" s="5">
        <v>0.98676877154382459</v>
      </c>
      <c r="Q19" s="5">
        <v>0.97298744941203708</v>
      </c>
      <c r="R19" s="5"/>
      <c r="S19" s="5">
        <v>0.92790636746570432</v>
      </c>
      <c r="T19" s="5">
        <v>0.92999514353633084</v>
      </c>
      <c r="U19" s="5">
        <v>0.93213228839499052</v>
      </c>
      <c r="V19" s="5">
        <v>0.96734791433986544</v>
      </c>
    </row>
    <row r="20" spans="1:22" x14ac:dyDescent="0.2">
      <c r="A20" s="4" t="s">
        <v>9</v>
      </c>
      <c r="B20" s="13">
        <v>0.28848305288168768</v>
      </c>
      <c r="C20" s="13">
        <v>0.39</v>
      </c>
      <c r="D20" s="13">
        <v>0.41</v>
      </c>
      <c r="E20" s="13">
        <v>0.45</v>
      </c>
      <c r="F20" s="13">
        <v>0.42</v>
      </c>
      <c r="G20" s="13">
        <v>0.11726694906510354</v>
      </c>
      <c r="H20" s="26"/>
      <c r="I20" s="13">
        <v>0.77</v>
      </c>
      <c r="J20" s="13">
        <v>0.66</v>
      </c>
      <c r="K20" s="13">
        <v>0.7</v>
      </c>
      <c r="L20" s="13">
        <v>0.69</v>
      </c>
      <c r="M20" s="13">
        <v>0.51</v>
      </c>
      <c r="N20" s="26"/>
      <c r="O20" s="13">
        <v>0.22</v>
      </c>
      <c r="P20" s="13">
        <v>0.18</v>
      </c>
      <c r="Q20" s="13">
        <v>0.17759162753511443</v>
      </c>
      <c r="R20" s="13"/>
      <c r="S20" s="13">
        <v>9.7099846271501422E-2</v>
      </c>
      <c r="T20" s="13">
        <v>0.41</v>
      </c>
      <c r="U20" s="13">
        <v>0.47</v>
      </c>
      <c r="V20" s="13">
        <v>0.23899314119100837</v>
      </c>
    </row>
    <row r="21" spans="1:22" x14ac:dyDescent="0.2">
      <c r="A21" s="4" t="s">
        <v>10</v>
      </c>
      <c r="B21" s="13">
        <v>0.44</v>
      </c>
      <c r="C21" s="13">
        <v>0.64</v>
      </c>
      <c r="D21" s="13">
        <v>0.61</v>
      </c>
      <c r="E21" s="13">
        <v>0.91</v>
      </c>
      <c r="F21" s="13">
        <v>2.72</v>
      </c>
      <c r="G21" s="13">
        <v>0.09</v>
      </c>
      <c r="H21" s="26"/>
      <c r="I21" s="13">
        <v>2.54</v>
      </c>
      <c r="J21" s="13">
        <v>4.09</v>
      </c>
      <c r="K21" s="13">
        <v>2.12</v>
      </c>
      <c r="L21" s="13">
        <v>2.36</v>
      </c>
      <c r="M21" s="13">
        <v>1.58</v>
      </c>
      <c r="N21" s="26"/>
      <c r="O21" s="13">
        <v>0.18</v>
      </c>
      <c r="P21" s="13">
        <v>0.02</v>
      </c>
      <c r="Q21" s="13">
        <v>0.02</v>
      </c>
      <c r="R21" s="13"/>
      <c r="S21" s="13">
        <v>0.15</v>
      </c>
      <c r="T21" s="13">
        <v>1.34</v>
      </c>
      <c r="U21" s="13">
        <v>1.07</v>
      </c>
      <c r="V21" s="13">
        <v>0.42</v>
      </c>
    </row>
    <row r="22" spans="1:22" s="14" customFormat="1" ht="13.5" x14ac:dyDescent="0.25">
      <c r="A22" s="12" t="s">
        <v>126</v>
      </c>
      <c r="B22" s="13">
        <f t="shared" ref="B22:I22" si="0">B11+B12</f>
        <v>9.9679441563469222</v>
      </c>
      <c r="C22" s="13">
        <f t="shared" si="0"/>
        <v>9.8076744588017277</v>
      </c>
      <c r="D22" s="13">
        <f t="shared" si="0"/>
        <v>10.438593066477566</v>
      </c>
      <c r="E22" s="13">
        <f t="shared" si="0"/>
        <v>10.303608073335852</v>
      </c>
      <c r="F22" s="13">
        <f t="shared" si="0"/>
        <v>10.03882699002672</v>
      </c>
      <c r="G22" s="13">
        <f t="shared" si="0"/>
        <v>7.6630000000000003</v>
      </c>
      <c r="H22" s="26"/>
      <c r="I22" s="13">
        <f t="shared" si="0"/>
        <v>10.053173628873372</v>
      </c>
      <c r="J22" s="13">
        <f>J11+J12</f>
        <v>9.7350646842579227</v>
      </c>
      <c r="K22" s="13">
        <f t="shared" ref="K22:Q22" si="1">K11+K12</f>
        <v>9.8867406633398591</v>
      </c>
      <c r="L22" s="13">
        <f t="shared" si="1"/>
        <v>9.6660764824721479</v>
      </c>
      <c r="M22" s="13">
        <f t="shared" si="1"/>
        <v>9.254541560702819</v>
      </c>
      <c r="N22" s="26"/>
      <c r="O22" s="13">
        <f t="shared" si="1"/>
        <v>8.9522185293311125</v>
      </c>
      <c r="P22" s="13">
        <f t="shared" si="1"/>
        <v>8.4598435866726582</v>
      </c>
      <c r="Q22" s="13">
        <f t="shared" si="1"/>
        <v>8.532</v>
      </c>
      <c r="R22" s="13"/>
      <c r="S22" s="13">
        <f>S11+S12</f>
        <v>8.1977953980740832</v>
      </c>
      <c r="T22" s="13">
        <f>T11+T12</f>
        <v>9.7879393888801545</v>
      </c>
      <c r="U22" s="13">
        <f>U11+U12</f>
        <v>8.9503290995291032</v>
      </c>
      <c r="V22" s="13">
        <f>V11+V12</f>
        <v>9.4015803075513791</v>
      </c>
    </row>
    <row r="23" spans="1:22" x14ac:dyDescent="0.2">
      <c r="A23" s="4" t="s">
        <v>11</v>
      </c>
      <c r="B23" s="4">
        <v>213</v>
      </c>
      <c r="C23" s="4">
        <v>233</v>
      </c>
      <c r="D23" s="4">
        <v>128</v>
      </c>
      <c r="E23" s="4">
        <v>243</v>
      </c>
      <c r="F23" s="4">
        <v>246</v>
      </c>
      <c r="G23" s="4">
        <v>72</v>
      </c>
      <c r="I23" s="4">
        <v>850</v>
      </c>
      <c r="J23" s="4">
        <v>605</v>
      </c>
      <c r="K23" s="4">
        <v>719</v>
      </c>
      <c r="L23" s="4">
        <v>554</v>
      </c>
      <c r="M23" s="4">
        <v>558</v>
      </c>
      <c r="O23" s="4">
        <v>185</v>
      </c>
      <c r="P23" s="4">
        <v>170</v>
      </c>
      <c r="Q23" s="4">
        <v>53</v>
      </c>
      <c r="S23" s="4">
        <v>175</v>
      </c>
      <c r="T23" s="4">
        <v>441</v>
      </c>
      <c r="U23" s="4">
        <v>305</v>
      </c>
      <c r="V23" s="4">
        <v>196</v>
      </c>
    </row>
    <row r="24" spans="1:22" x14ac:dyDescent="0.2">
      <c r="A24" s="4" t="s">
        <v>12</v>
      </c>
      <c r="B24" s="4">
        <v>13.2</v>
      </c>
      <c r="C24" s="4">
        <v>14.6</v>
      </c>
      <c r="D24" s="4">
        <v>14.6</v>
      </c>
      <c r="E24" s="4">
        <v>20.3</v>
      </c>
      <c r="F24" s="4">
        <v>16.7</v>
      </c>
      <c r="G24" s="4">
        <v>8.6</v>
      </c>
      <c r="I24" s="4">
        <v>24.2</v>
      </c>
      <c r="J24" s="4">
        <v>0</v>
      </c>
      <c r="K24" s="4">
        <v>23.7</v>
      </c>
      <c r="L24" s="4">
        <v>16.899999999999999</v>
      </c>
      <c r="M24" s="4">
        <v>17.2</v>
      </c>
      <c r="O24" s="4">
        <v>25.1</v>
      </c>
      <c r="P24" s="4">
        <v>27</v>
      </c>
      <c r="Q24" s="4">
        <v>20.2</v>
      </c>
      <c r="S24" s="4">
        <v>22</v>
      </c>
      <c r="T24" s="4">
        <v>4.3</v>
      </c>
      <c r="U24" s="4">
        <v>8.9</v>
      </c>
      <c r="V24" s="4">
        <v>0</v>
      </c>
    </row>
    <row r="25" spans="1:22" x14ac:dyDescent="0.2">
      <c r="A25" s="4" t="s">
        <v>13</v>
      </c>
      <c r="B25" s="4">
        <v>1752</v>
      </c>
      <c r="C25" s="4">
        <v>2083</v>
      </c>
      <c r="D25" s="4">
        <v>2162</v>
      </c>
      <c r="E25" s="4">
        <v>2270</v>
      </c>
      <c r="F25" s="4">
        <v>4272</v>
      </c>
      <c r="G25" s="4">
        <v>1285</v>
      </c>
      <c r="I25" s="4">
        <v>4944</v>
      </c>
      <c r="J25" s="4">
        <v>3920</v>
      </c>
      <c r="K25" s="4">
        <v>4181</v>
      </c>
      <c r="L25" s="4">
        <v>4436</v>
      </c>
      <c r="M25" s="4">
        <v>3686</v>
      </c>
      <c r="O25" s="4">
        <v>1103</v>
      </c>
      <c r="P25" s="4">
        <v>1380</v>
      </c>
      <c r="Q25" s="4">
        <v>1758</v>
      </c>
      <c r="S25" s="4">
        <v>1534</v>
      </c>
      <c r="T25" s="4">
        <v>2786</v>
      </c>
      <c r="U25" s="4">
        <v>2755</v>
      </c>
      <c r="V25" s="4">
        <v>1712</v>
      </c>
    </row>
    <row r="26" spans="1:22" x14ac:dyDescent="0.2">
      <c r="A26" s="4" t="s">
        <v>14</v>
      </c>
      <c r="B26" s="6">
        <v>0.73</v>
      </c>
      <c r="C26" s="6">
        <v>0.96</v>
      </c>
      <c r="D26" s="31" t="s">
        <v>142</v>
      </c>
      <c r="E26" s="6">
        <v>1.38</v>
      </c>
      <c r="F26" s="6">
        <v>4.2300000000000004</v>
      </c>
      <c r="G26" s="31" t="s">
        <v>142</v>
      </c>
      <c r="H26" s="21"/>
      <c r="I26" s="6">
        <v>4.95</v>
      </c>
      <c r="J26" s="6">
        <v>3.66</v>
      </c>
      <c r="K26" s="6">
        <v>2.34</v>
      </c>
      <c r="L26" s="6">
        <v>1.77</v>
      </c>
      <c r="M26" s="6">
        <v>2.08</v>
      </c>
      <c r="N26" s="21"/>
      <c r="O26" s="6">
        <v>0</v>
      </c>
      <c r="P26" s="6">
        <v>0</v>
      </c>
      <c r="Q26" s="31" t="s">
        <v>142</v>
      </c>
      <c r="R26" s="6"/>
      <c r="S26" s="6">
        <v>0.15</v>
      </c>
      <c r="T26" s="6">
        <v>0.46</v>
      </c>
      <c r="U26" s="31" t="s">
        <v>142</v>
      </c>
      <c r="V26" s="6">
        <v>0</v>
      </c>
    </row>
    <row r="27" spans="1:22" x14ac:dyDescent="0.2">
      <c r="A27" s="4" t="s">
        <v>15</v>
      </c>
      <c r="B27" s="4">
        <v>3</v>
      </c>
      <c r="C27" s="4">
        <v>57</v>
      </c>
      <c r="D27" s="4">
        <v>21</v>
      </c>
      <c r="E27" s="4">
        <v>2</v>
      </c>
      <c r="F27" s="4">
        <v>2</v>
      </c>
      <c r="G27" s="4">
        <v>27</v>
      </c>
      <c r="I27" s="4">
        <v>8</v>
      </c>
      <c r="J27" s="4">
        <v>16</v>
      </c>
      <c r="K27" s="4">
        <v>10</v>
      </c>
      <c r="L27" s="31" t="s">
        <v>142</v>
      </c>
      <c r="M27" s="4">
        <v>13</v>
      </c>
      <c r="O27" s="4">
        <v>8</v>
      </c>
      <c r="P27" s="4">
        <v>8</v>
      </c>
      <c r="Q27" s="4">
        <v>26</v>
      </c>
      <c r="S27" s="4">
        <v>11</v>
      </c>
      <c r="T27" s="4">
        <v>10</v>
      </c>
      <c r="U27" s="31" t="s">
        <v>142</v>
      </c>
      <c r="V27" s="4">
        <v>8</v>
      </c>
    </row>
    <row r="28" spans="1:22" x14ac:dyDescent="0.2">
      <c r="A28" s="4" t="s">
        <v>16</v>
      </c>
      <c r="B28" s="4">
        <v>458</v>
      </c>
      <c r="C28" s="4">
        <v>413</v>
      </c>
      <c r="D28" s="4">
        <v>434</v>
      </c>
      <c r="E28" s="4">
        <v>531</v>
      </c>
      <c r="F28" s="4">
        <v>444</v>
      </c>
      <c r="G28" s="4">
        <v>207</v>
      </c>
      <c r="I28" s="4">
        <v>525</v>
      </c>
      <c r="J28" s="4">
        <v>251</v>
      </c>
      <c r="K28" s="4">
        <v>367</v>
      </c>
      <c r="L28" s="4">
        <v>738</v>
      </c>
      <c r="M28" s="4">
        <v>1173</v>
      </c>
      <c r="O28" s="4">
        <v>536</v>
      </c>
      <c r="P28" s="4">
        <v>431</v>
      </c>
      <c r="Q28" s="4">
        <v>479</v>
      </c>
      <c r="S28" s="4">
        <v>221</v>
      </c>
      <c r="T28" s="4">
        <v>999</v>
      </c>
      <c r="U28" s="4">
        <v>955</v>
      </c>
      <c r="V28" s="4">
        <v>101</v>
      </c>
    </row>
    <row r="29" spans="1:22" x14ac:dyDescent="0.2">
      <c r="A29" s="4" t="s">
        <v>17</v>
      </c>
      <c r="B29" s="4">
        <v>12.7</v>
      </c>
      <c r="C29" s="4">
        <v>11.3</v>
      </c>
      <c r="D29" s="4">
        <v>11.7</v>
      </c>
      <c r="E29" s="4">
        <v>10.199999999999999</v>
      </c>
      <c r="F29" s="4">
        <v>12.7</v>
      </c>
      <c r="G29" s="4">
        <v>0.5</v>
      </c>
      <c r="I29" s="4">
        <v>12.7</v>
      </c>
      <c r="J29" s="4">
        <v>11.8</v>
      </c>
      <c r="K29" s="4">
        <v>12.1</v>
      </c>
      <c r="L29" s="4">
        <v>13.1</v>
      </c>
      <c r="M29" s="4">
        <v>17</v>
      </c>
      <c r="O29" s="4">
        <v>21</v>
      </c>
      <c r="P29" s="4">
        <v>15.9</v>
      </c>
      <c r="Q29" s="4">
        <v>0.3</v>
      </c>
      <c r="S29" s="4">
        <v>18.2</v>
      </c>
      <c r="T29" s="4">
        <v>14.6</v>
      </c>
      <c r="U29" s="4">
        <v>12</v>
      </c>
      <c r="V29" s="4">
        <v>13</v>
      </c>
    </row>
    <row r="30" spans="1:22" x14ac:dyDescent="0.2">
      <c r="A30" s="4" t="s">
        <v>18</v>
      </c>
      <c r="B30" s="6">
        <v>2.5850000000000001E-3</v>
      </c>
      <c r="C30" s="6">
        <v>119.8</v>
      </c>
      <c r="D30" s="6">
        <v>49.37</v>
      </c>
      <c r="E30" s="6">
        <v>-5.8659999999999997E-2</v>
      </c>
      <c r="F30" s="6">
        <v>1.3129999999999999</v>
      </c>
      <c r="G30" s="6">
        <v>6.96</v>
      </c>
      <c r="H30" s="21"/>
      <c r="I30" s="6">
        <v>9.298</v>
      </c>
      <c r="J30" s="6">
        <v>7.1559999999999997</v>
      </c>
      <c r="K30" s="6">
        <v>12.02</v>
      </c>
      <c r="L30" s="6">
        <v>-0.30349999999999999</v>
      </c>
      <c r="M30" s="6">
        <v>7.2569999999999997</v>
      </c>
      <c r="N30" s="21"/>
      <c r="O30" s="6">
        <v>11.45</v>
      </c>
      <c r="P30" s="6">
        <v>12.83</v>
      </c>
      <c r="Q30" s="6">
        <v>7.569</v>
      </c>
      <c r="R30" s="6"/>
      <c r="S30" s="6">
        <v>9.3379999999999992</v>
      </c>
      <c r="T30" s="6">
        <v>10.71</v>
      </c>
      <c r="U30" s="6">
        <v>-4.8409999999999998E-3</v>
      </c>
      <c r="V30" s="6">
        <v>7.9630000000000001</v>
      </c>
    </row>
    <row r="31" spans="1:22" x14ac:dyDescent="0.2">
      <c r="A31" s="4" t="s">
        <v>19</v>
      </c>
      <c r="B31" s="6">
        <v>10.16</v>
      </c>
      <c r="C31" s="6">
        <v>6.89</v>
      </c>
      <c r="D31" s="6">
        <v>7.55</v>
      </c>
      <c r="E31" s="6">
        <v>8.61</v>
      </c>
      <c r="F31" s="6">
        <v>15.69</v>
      </c>
      <c r="G31" s="6">
        <v>5.54</v>
      </c>
      <c r="H31" s="21"/>
      <c r="I31" s="6">
        <v>2.65</v>
      </c>
      <c r="J31" s="6">
        <v>4.91</v>
      </c>
      <c r="K31" s="6">
        <v>2.72</v>
      </c>
      <c r="L31" s="6">
        <v>7.3</v>
      </c>
      <c r="M31" s="6">
        <v>7.35</v>
      </c>
      <c r="N31" s="21"/>
      <c r="O31" s="6">
        <v>1.62</v>
      </c>
      <c r="P31" s="6">
        <v>0</v>
      </c>
      <c r="Q31" s="6">
        <v>2.93</v>
      </c>
      <c r="R31" s="6"/>
      <c r="S31" s="6">
        <v>31.59</v>
      </c>
      <c r="T31" s="6">
        <v>4.2</v>
      </c>
      <c r="U31" s="6">
        <v>6.22</v>
      </c>
      <c r="V31" s="6">
        <v>4</v>
      </c>
    </row>
    <row r="32" spans="1:22" x14ac:dyDescent="0.2">
      <c r="A32" s="4" t="s">
        <v>20</v>
      </c>
      <c r="B32" s="4">
        <v>55.3</v>
      </c>
      <c r="C32" s="4">
        <v>190.9</v>
      </c>
      <c r="D32" s="4">
        <v>105.8</v>
      </c>
      <c r="E32" s="4">
        <v>57.3</v>
      </c>
      <c r="F32" s="4">
        <v>87.2</v>
      </c>
      <c r="G32" s="4">
        <v>57</v>
      </c>
      <c r="I32" s="4">
        <v>42.3</v>
      </c>
      <c r="J32" s="4">
        <v>25.4</v>
      </c>
      <c r="K32" s="4">
        <v>61.2</v>
      </c>
      <c r="L32" s="4">
        <v>23.6</v>
      </c>
      <c r="M32" s="4">
        <v>115.3</v>
      </c>
      <c r="O32" s="4">
        <v>73.5</v>
      </c>
      <c r="P32" s="4">
        <v>178.9</v>
      </c>
      <c r="Q32" s="4">
        <v>303.2</v>
      </c>
      <c r="S32" s="4">
        <v>15.4</v>
      </c>
      <c r="T32" s="4">
        <v>136.30000000000001</v>
      </c>
      <c r="U32" s="4">
        <v>27.9</v>
      </c>
      <c r="V32" s="4">
        <v>7.2</v>
      </c>
    </row>
    <row r="33" spans="1:22" x14ac:dyDescent="0.2">
      <c r="A33" s="4" t="s">
        <v>21</v>
      </c>
      <c r="B33" s="4">
        <v>33.1</v>
      </c>
      <c r="C33" s="4">
        <v>28.6</v>
      </c>
      <c r="D33" s="4">
        <v>31.5</v>
      </c>
      <c r="E33" s="4">
        <v>32.700000000000003</v>
      </c>
      <c r="F33" s="4">
        <v>33.6</v>
      </c>
      <c r="G33" s="4">
        <v>28.9</v>
      </c>
      <c r="I33" s="4">
        <v>29.4</v>
      </c>
      <c r="J33" s="4">
        <v>29.7</v>
      </c>
      <c r="K33" s="4">
        <v>29.9</v>
      </c>
      <c r="L33" s="4">
        <v>30.8</v>
      </c>
      <c r="M33" s="4">
        <v>32.200000000000003</v>
      </c>
      <c r="O33" s="4">
        <v>30.7</v>
      </c>
      <c r="P33" s="4">
        <v>34</v>
      </c>
      <c r="Q33" s="4">
        <v>30.2</v>
      </c>
      <c r="S33" s="4">
        <v>33.1</v>
      </c>
      <c r="T33" s="4">
        <v>30.2</v>
      </c>
      <c r="U33" s="4">
        <v>30.3</v>
      </c>
      <c r="V33" s="4">
        <v>29.3</v>
      </c>
    </row>
    <row r="34" spans="1:22" x14ac:dyDescent="0.2">
      <c r="A34" s="4" t="s">
        <v>22</v>
      </c>
      <c r="B34" s="4">
        <v>237.5</v>
      </c>
      <c r="C34" s="4">
        <v>195.3</v>
      </c>
      <c r="D34" s="4">
        <v>216.3</v>
      </c>
      <c r="E34" s="4">
        <v>185.7</v>
      </c>
      <c r="F34" s="4">
        <v>222.7</v>
      </c>
      <c r="G34" s="4">
        <v>223.2</v>
      </c>
      <c r="I34" s="4">
        <v>143.19999999999999</v>
      </c>
      <c r="J34" s="4">
        <v>70.09</v>
      </c>
      <c r="K34" s="4">
        <v>113.6</v>
      </c>
      <c r="L34" s="4">
        <v>107.6</v>
      </c>
      <c r="M34" s="4">
        <v>104.2</v>
      </c>
      <c r="O34" s="4">
        <v>183.1</v>
      </c>
      <c r="P34" s="4">
        <v>221.9</v>
      </c>
      <c r="Q34" s="4">
        <v>184.6</v>
      </c>
      <c r="S34" s="4">
        <v>208.9</v>
      </c>
      <c r="T34" s="4">
        <v>126.1</v>
      </c>
      <c r="U34" s="4">
        <v>127.9</v>
      </c>
      <c r="V34" s="4">
        <v>172.7</v>
      </c>
    </row>
    <row r="35" spans="1:22" x14ac:dyDescent="0.2">
      <c r="A35" s="4" t="s">
        <v>23</v>
      </c>
      <c r="B35" s="4">
        <v>40</v>
      </c>
      <c r="C35" s="4">
        <v>26</v>
      </c>
      <c r="D35" s="4">
        <v>27</v>
      </c>
      <c r="E35" s="4">
        <v>40</v>
      </c>
      <c r="F35" s="4">
        <v>52</v>
      </c>
      <c r="G35" s="4">
        <v>19</v>
      </c>
      <c r="I35" s="4">
        <v>163</v>
      </c>
      <c r="J35" s="4">
        <v>65</v>
      </c>
      <c r="K35" s="4">
        <v>129</v>
      </c>
      <c r="L35" s="4">
        <v>146</v>
      </c>
      <c r="M35" s="4">
        <v>107</v>
      </c>
      <c r="O35" s="4">
        <v>7</v>
      </c>
      <c r="P35" s="4">
        <v>3</v>
      </c>
      <c r="Q35" s="4">
        <v>12</v>
      </c>
      <c r="S35" s="4">
        <v>46</v>
      </c>
      <c r="T35" s="4">
        <v>43</v>
      </c>
      <c r="U35" s="4">
        <v>63</v>
      </c>
      <c r="V35" s="4">
        <v>30</v>
      </c>
    </row>
    <row r="36" spans="1:22" x14ac:dyDescent="0.2">
      <c r="A36" s="4" t="s">
        <v>24</v>
      </c>
      <c r="B36" s="4">
        <v>127.2</v>
      </c>
      <c r="C36" s="4">
        <v>67.7</v>
      </c>
      <c r="D36" s="4">
        <v>70.599999999999994</v>
      </c>
      <c r="E36" s="4">
        <v>70.3</v>
      </c>
      <c r="F36" s="4">
        <v>84.8</v>
      </c>
      <c r="G36" s="4">
        <v>68.7</v>
      </c>
      <c r="I36" s="4">
        <v>63.6</v>
      </c>
      <c r="J36" s="4">
        <v>22.2</v>
      </c>
      <c r="K36" s="4">
        <v>62.2</v>
      </c>
      <c r="L36" s="4">
        <v>68.3</v>
      </c>
      <c r="M36" s="4">
        <v>80.900000000000006</v>
      </c>
      <c r="O36" s="4">
        <v>70.8</v>
      </c>
      <c r="P36" s="4">
        <v>118.2</v>
      </c>
      <c r="Q36" s="4">
        <v>144.80000000000001</v>
      </c>
      <c r="S36" s="4">
        <v>101.8</v>
      </c>
      <c r="T36" s="4">
        <v>51.4</v>
      </c>
      <c r="U36" s="4">
        <v>68.5</v>
      </c>
      <c r="V36" s="4">
        <v>52.1</v>
      </c>
    </row>
    <row r="37" spans="1:22" x14ac:dyDescent="0.2">
      <c r="A37" s="4" t="s">
        <v>25</v>
      </c>
      <c r="B37" s="4">
        <v>1036</v>
      </c>
      <c r="C37" s="4">
        <v>801</v>
      </c>
      <c r="D37" s="4">
        <v>790</v>
      </c>
      <c r="E37" s="4">
        <v>766</v>
      </c>
      <c r="F37" s="4">
        <v>863</v>
      </c>
      <c r="G37" s="4">
        <v>868</v>
      </c>
      <c r="I37" s="4">
        <v>585</v>
      </c>
      <c r="J37" s="4">
        <v>651</v>
      </c>
      <c r="K37" s="4">
        <v>637</v>
      </c>
      <c r="L37" s="4">
        <v>708</v>
      </c>
      <c r="M37" s="4">
        <v>845</v>
      </c>
      <c r="O37" s="4">
        <v>759</v>
      </c>
      <c r="P37" s="4">
        <v>1234</v>
      </c>
      <c r="Q37" s="4">
        <v>1338</v>
      </c>
      <c r="S37" s="4">
        <v>1081</v>
      </c>
      <c r="T37" s="4">
        <v>812</v>
      </c>
      <c r="U37" s="4">
        <v>780</v>
      </c>
      <c r="V37" s="4">
        <v>862</v>
      </c>
    </row>
    <row r="38" spans="1:22" x14ac:dyDescent="0.2">
      <c r="A38" s="4" t="s">
        <v>26</v>
      </c>
      <c r="B38" s="4">
        <v>148.69999999999999</v>
      </c>
      <c r="C38" s="4">
        <v>123.6</v>
      </c>
      <c r="D38" s="4">
        <v>118.1</v>
      </c>
      <c r="E38" s="4">
        <v>116.4</v>
      </c>
      <c r="F38" s="4">
        <v>121.8</v>
      </c>
      <c r="G38" s="4">
        <v>160.19999999999999</v>
      </c>
      <c r="I38" s="4">
        <v>99.2</v>
      </c>
      <c r="J38" s="4">
        <v>91.4</v>
      </c>
      <c r="K38" s="4">
        <v>94.4</v>
      </c>
      <c r="L38" s="4">
        <v>107.5</v>
      </c>
      <c r="M38" s="4">
        <v>118.9</v>
      </c>
      <c r="O38" s="4">
        <v>109.1</v>
      </c>
      <c r="P38" s="4">
        <v>188.9</v>
      </c>
      <c r="Q38" s="4">
        <v>208.2</v>
      </c>
      <c r="S38" s="4">
        <v>171.6</v>
      </c>
      <c r="T38" s="4">
        <v>112.8</v>
      </c>
      <c r="U38" s="4">
        <v>114.1</v>
      </c>
      <c r="V38" s="4">
        <v>115</v>
      </c>
    </row>
    <row r="39" spans="1:22" x14ac:dyDescent="0.2">
      <c r="A39" s="4" t="s">
        <v>27</v>
      </c>
      <c r="B39" s="6">
        <v>2.2909999999999999</v>
      </c>
      <c r="C39" s="6">
        <v>1.9670000000000001</v>
      </c>
      <c r="D39" s="6">
        <v>1.6639999999999999</v>
      </c>
      <c r="E39" s="6">
        <v>1.478</v>
      </c>
      <c r="F39" s="6">
        <v>2.048</v>
      </c>
      <c r="G39" s="6">
        <v>1.966</v>
      </c>
      <c r="H39" s="21"/>
      <c r="I39" s="6">
        <v>2.1360000000000001</v>
      </c>
      <c r="J39" s="6">
        <v>0.17280000000000001</v>
      </c>
      <c r="K39" s="6">
        <v>1.2749999999999999</v>
      </c>
      <c r="L39" s="6">
        <v>1.1419999999999999</v>
      </c>
      <c r="M39" s="6">
        <v>0.84689999999999999</v>
      </c>
      <c r="N39" s="21"/>
      <c r="O39" s="6">
        <v>0.51519999999999999</v>
      </c>
      <c r="P39" s="6">
        <v>0.22739999999999999</v>
      </c>
      <c r="Q39" s="6">
        <v>0.12670000000000001</v>
      </c>
      <c r="R39" s="6"/>
      <c r="S39" s="6">
        <v>1.149</v>
      </c>
      <c r="T39" s="6">
        <v>0.81420000000000003</v>
      </c>
      <c r="U39" s="6">
        <v>0.46050000000000002</v>
      </c>
      <c r="V39" s="6">
        <v>0.85029999999999994</v>
      </c>
    </row>
    <row r="40" spans="1:22" x14ac:dyDescent="0.2">
      <c r="A40" s="4" t="s">
        <v>28</v>
      </c>
      <c r="B40" s="4">
        <v>412</v>
      </c>
      <c r="C40" s="4">
        <v>379</v>
      </c>
      <c r="D40" s="4">
        <v>364</v>
      </c>
      <c r="E40" s="4">
        <v>516</v>
      </c>
      <c r="F40" s="4">
        <v>1811</v>
      </c>
      <c r="G40" s="4">
        <v>66</v>
      </c>
      <c r="I40" s="4">
        <v>1121</v>
      </c>
      <c r="J40" s="4">
        <v>427</v>
      </c>
      <c r="K40" s="4">
        <v>869</v>
      </c>
      <c r="L40" s="4">
        <v>930</v>
      </c>
      <c r="M40" s="4">
        <v>718</v>
      </c>
      <c r="O40" s="4">
        <v>97</v>
      </c>
      <c r="P40" s="4">
        <v>18</v>
      </c>
      <c r="Q40" s="4">
        <v>14</v>
      </c>
      <c r="S40" s="4">
        <v>99</v>
      </c>
      <c r="T40" s="4">
        <v>367</v>
      </c>
      <c r="U40" s="4">
        <v>486</v>
      </c>
      <c r="V40" s="4">
        <v>157</v>
      </c>
    </row>
    <row r="41" spans="1:22" x14ac:dyDescent="0.2">
      <c r="A41" s="4" t="s">
        <v>29</v>
      </c>
      <c r="B41" s="4">
        <v>115.5</v>
      </c>
      <c r="C41" s="4">
        <v>124.2</v>
      </c>
      <c r="D41" s="4">
        <v>100.2</v>
      </c>
      <c r="E41" s="4">
        <v>107.2</v>
      </c>
      <c r="F41" s="4">
        <v>111.2</v>
      </c>
      <c r="G41" s="4">
        <v>115.8</v>
      </c>
      <c r="I41" s="4">
        <v>107.3</v>
      </c>
      <c r="J41" s="4">
        <v>53.2</v>
      </c>
      <c r="K41" s="4">
        <v>128.30000000000001</v>
      </c>
      <c r="L41" s="4">
        <v>91.3</v>
      </c>
      <c r="M41" s="4">
        <v>111.4</v>
      </c>
      <c r="O41" s="4">
        <v>104.2</v>
      </c>
      <c r="P41" s="4">
        <v>170.3</v>
      </c>
      <c r="Q41" s="4">
        <v>204.7</v>
      </c>
      <c r="S41" s="4">
        <v>164.4</v>
      </c>
      <c r="T41" s="4">
        <v>95.1</v>
      </c>
      <c r="U41" s="4">
        <v>98.3</v>
      </c>
      <c r="V41" s="4">
        <v>127.1</v>
      </c>
    </row>
    <row r="42" spans="1:22" x14ac:dyDescent="0.2">
      <c r="A42" s="4" t="s">
        <v>30</v>
      </c>
      <c r="B42" s="4">
        <v>233.6</v>
      </c>
      <c r="C42" s="4">
        <v>243.9</v>
      </c>
      <c r="D42" s="4">
        <v>184.7</v>
      </c>
      <c r="E42" s="4">
        <v>205.4</v>
      </c>
      <c r="F42" s="4">
        <v>225.6</v>
      </c>
      <c r="G42" s="4">
        <v>214.5</v>
      </c>
      <c r="I42" s="4">
        <v>222.7</v>
      </c>
      <c r="J42" s="4">
        <v>181.1</v>
      </c>
      <c r="K42" s="4">
        <v>258.60000000000002</v>
      </c>
      <c r="L42" s="4">
        <v>176.1</v>
      </c>
      <c r="M42" s="4">
        <v>243.9</v>
      </c>
      <c r="O42" s="4">
        <v>222.3</v>
      </c>
      <c r="P42" s="4">
        <v>334.5</v>
      </c>
      <c r="Q42" s="4">
        <v>377.7</v>
      </c>
      <c r="S42" s="4">
        <v>325.2</v>
      </c>
      <c r="T42" s="4">
        <v>244.5</v>
      </c>
      <c r="U42" s="4">
        <v>186.9</v>
      </c>
      <c r="V42" s="4">
        <v>279.2</v>
      </c>
    </row>
    <row r="43" spans="1:22" x14ac:dyDescent="0.2">
      <c r="A43" s="4" t="s">
        <v>31</v>
      </c>
      <c r="B43" s="6">
        <v>30.17</v>
      </c>
      <c r="C43" s="6">
        <v>24.22</v>
      </c>
      <c r="D43" s="6">
        <v>23.52</v>
      </c>
      <c r="E43" s="6">
        <v>26.72</v>
      </c>
      <c r="F43" s="6">
        <v>29.24</v>
      </c>
      <c r="G43" s="6">
        <v>23.8</v>
      </c>
      <c r="H43" s="21"/>
      <c r="I43" s="6">
        <v>23.21</v>
      </c>
      <c r="J43" s="6">
        <v>14.6</v>
      </c>
      <c r="K43" s="6">
        <v>25.99</v>
      </c>
      <c r="L43" s="6">
        <v>23.17</v>
      </c>
      <c r="M43" s="6">
        <v>24.98</v>
      </c>
      <c r="N43" s="21"/>
      <c r="O43" s="6">
        <v>22.66</v>
      </c>
      <c r="P43" s="6">
        <v>36.18</v>
      </c>
      <c r="Q43" s="6">
        <v>45.96</v>
      </c>
      <c r="R43" s="6"/>
      <c r="S43" s="6">
        <v>33.29</v>
      </c>
      <c r="T43" s="6">
        <v>22.4</v>
      </c>
      <c r="U43" s="6">
        <v>24.17</v>
      </c>
      <c r="V43" s="6">
        <v>27.93</v>
      </c>
    </row>
    <row r="44" spans="1:22" x14ac:dyDescent="0.2">
      <c r="A44" s="4" t="s">
        <v>32</v>
      </c>
      <c r="B44" s="6">
        <v>103.7</v>
      </c>
      <c r="C44" s="6">
        <v>93.65</v>
      </c>
      <c r="D44" s="6">
        <v>81.05</v>
      </c>
      <c r="E44" s="6">
        <v>91.33</v>
      </c>
      <c r="F44" s="6">
        <v>101.8</v>
      </c>
      <c r="G44" s="6">
        <v>88.07</v>
      </c>
      <c r="H44" s="21"/>
      <c r="I44" s="6">
        <v>93.67</v>
      </c>
      <c r="J44" s="6">
        <v>60</v>
      </c>
      <c r="K44" s="6">
        <v>102.6</v>
      </c>
      <c r="L44" s="6">
        <v>84.4</v>
      </c>
      <c r="M44" s="6">
        <v>99.6</v>
      </c>
      <c r="N44" s="21"/>
      <c r="O44" s="6">
        <v>88.87</v>
      </c>
      <c r="P44" s="6">
        <v>143.30000000000001</v>
      </c>
      <c r="Q44" s="6">
        <v>176.6</v>
      </c>
      <c r="R44" s="6"/>
      <c r="S44" s="6">
        <v>130.4</v>
      </c>
      <c r="T44" s="6">
        <v>89.25</v>
      </c>
      <c r="U44" s="6">
        <v>85.06</v>
      </c>
      <c r="V44" s="6">
        <v>112.1</v>
      </c>
    </row>
    <row r="45" spans="1:22" x14ac:dyDescent="0.2">
      <c r="A45" s="4" t="s">
        <v>33</v>
      </c>
      <c r="B45" s="6">
        <v>19.93</v>
      </c>
      <c r="C45" s="6">
        <v>14.69</v>
      </c>
      <c r="D45" s="6">
        <v>14.41</v>
      </c>
      <c r="E45" s="6">
        <v>15.42</v>
      </c>
      <c r="F45" s="6">
        <v>18.37</v>
      </c>
      <c r="G45" s="6">
        <v>17.11</v>
      </c>
      <c r="H45" s="21"/>
      <c r="I45" s="6">
        <v>15.28</v>
      </c>
      <c r="J45" s="6">
        <v>9.5500000000000007</v>
      </c>
      <c r="K45" s="6">
        <v>16.260000000000002</v>
      </c>
      <c r="L45" s="6">
        <v>15.96</v>
      </c>
      <c r="M45" s="6">
        <v>17.39</v>
      </c>
      <c r="N45" s="21"/>
      <c r="O45" s="6">
        <v>15.09</v>
      </c>
      <c r="P45" s="6">
        <v>25.58</v>
      </c>
      <c r="Q45" s="6">
        <v>33.89</v>
      </c>
      <c r="R45" s="6"/>
      <c r="S45" s="6">
        <v>21.85</v>
      </c>
      <c r="T45" s="6">
        <v>14.77</v>
      </c>
      <c r="U45" s="6">
        <v>15.66</v>
      </c>
      <c r="V45" s="6">
        <v>18.23</v>
      </c>
    </row>
    <row r="46" spans="1:22" x14ac:dyDescent="0.2">
      <c r="A46" s="4" t="s">
        <v>34</v>
      </c>
      <c r="B46" s="6">
        <v>1.825</v>
      </c>
      <c r="C46" s="6">
        <v>1.734</v>
      </c>
      <c r="D46" s="6">
        <v>1.7430000000000001</v>
      </c>
      <c r="E46" s="6">
        <v>2.0409999999999999</v>
      </c>
      <c r="F46" s="6">
        <v>2.2549999999999999</v>
      </c>
      <c r="G46" s="6">
        <v>0.61</v>
      </c>
      <c r="H46" s="21"/>
      <c r="I46" s="6">
        <v>3.65</v>
      </c>
      <c r="J46" s="6">
        <v>1.91</v>
      </c>
      <c r="K46" s="6">
        <v>3.4820000000000002</v>
      </c>
      <c r="L46" s="6">
        <v>3.2559999999999998</v>
      </c>
      <c r="M46" s="6">
        <v>2.714</v>
      </c>
      <c r="N46" s="21"/>
      <c r="O46" s="6">
        <v>1.0209999999999999</v>
      </c>
      <c r="P46" s="6">
        <v>1.4019999999999999</v>
      </c>
      <c r="Q46" s="6">
        <v>1.8420000000000001</v>
      </c>
      <c r="R46" s="6"/>
      <c r="S46" s="6">
        <v>0.67400000000000004</v>
      </c>
      <c r="T46" s="6">
        <v>1.855</v>
      </c>
      <c r="U46" s="6">
        <v>2.1509999999999998</v>
      </c>
      <c r="V46" s="6">
        <v>1.357</v>
      </c>
    </row>
    <row r="47" spans="1:22" x14ac:dyDescent="0.2">
      <c r="A47" s="4" t="s">
        <v>35</v>
      </c>
      <c r="B47" s="6">
        <v>18.059999999999999</v>
      </c>
      <c r="C47" s="6">
        <v>12.87</v>
      </c>
      <c r="D47" s="6">
        <v>11.59</v>
      </c>
      <c r="E47" s="6">
        <v>12.22</v>
      </c>
      <c r="F47" s="6">
        <v>14.64</v>
      </c>
      <c r="G47" s="6">
        <v>13.88</v>
      </c>
      <c r="H47" s="21"/>
      <c r="I47" s="6">
        <v>13.88</v>
      </c>
      <c r="J47" s="6">
        <v>8.2100000000000009</v>
      </c>
      <c r="K47" s="6">
        <v>14.05</v>
      </c>
      <c r="L47" s="6">
        <v>12.95</v>
      </c>
      <c r="M47" s="6">
        <v>15.52</v>
      </c>
      <c r="N47" s="21"/>
      <c r="O47" s="6">
        <v>13.69</v>
      </c>
      <c r="P47" s="6">
        <v>23.26</v>
      </c>
      <c r="Q47" s="6">
        <v>27.98</v>
      </c>
      <c r="R47" s="6"/>
      <c r="S47" s="6">
        <v>19.84</v>
      </c>
      <c r="T47" s="6">
        <v>12.74</v>
      </c>
      <c r="U47" s="6">
        <v>12.69</v>
      </c>
      <c r="V47" s="6">
        <v>15.75</v>
      </c>
    </row>
    <row r="48" spans="1:22" x14ac:dyDescent="0.2">
      <c r="A48" s="4" t="s">
        <v>36</v>
      </c>
      <c r="B48" s="6">
        <v>3.157</v>
      </c>
      <c r="C48" s="6">
        <v>2.004</v>
      </c>
      <c r="D48" s="6">
        <v>1.87</v>
      </c>
      <c r="E48" s="6">
        <v>1.929</v>
      </c>
      <c r="F48" s="6">
        <v>2.367</v>
      </c>
      <c r="G48" s="6">
        <v>2.339</v>
      </c>
      <c r="H48" s="21"/>
      <c r="I48" s="6">
        <v>2.1349999999999998</v>
      </c>
      <c r="J48" s="6">
        <v>1.335</v>
      </c>
      <c r="K48" s="6">
        <v>2.121</v>
      </c>
      <c r="L48" s="6">
        <v>2</v>
      </c>
      <c r="M48" s="6">
        <v>2.5299999999999998</v>
      </c>
      <c r="N48" s="21"/>
      <c r="O48" s="6">
        <v>2.2170000000000001</v>
      </c>
      <c r="P48" s="6">
        <v>3.82</v>
      </c>
      <c r="Q48" s="6">
        <v>4.3680000000000003</v>
      </c>
      <c r="R48" s="6"/>
      <c r="S48" s="6">
        <v>3.2440000000000002</v>
      </c>
      <c r="T48" s="6">
        <v>2.0489999999999999</v>
      </c>
      <c r="U48" s="6">
        <v>2.0129999999999999</v>
      </c>
      <c r="V48" s="6">
        <v>2.3889999999999998</v>
      </c>
    </row>
    <row r="49" spans="1:22" x14ac:dyDescent="0.2">
      <c r="A49" s="4" t="s">
        <v>37</v>
      </c>
      <c r="B49" s="6">
        <v>20.29</v>
      </c>
      <c r="C49" s="6">
        <v>11.67</v>
      </c>
      <c r="D49" s="6">
        <v>11.33</v>
      </c>
      <c r="E49" s="6">
        <v>11.5</v>
      </c>
      <c r="F49" s="6">
        <v>14.36</v>
      </c>
      <c r="G49" s="6">
        <v>14.2</v>
      </c>
      <c r="H49" s="21"/>
      <c r="I49" s="6">
        <v>12.04</v>
      </c>
      <c r="J49" s="6">
        <v>7.92</v>
      </c>
      <c r="K49" s="6">
        <v>12</v>
      </c>
      <c r="L49" s="6">
        <v>11.84</v>
      </c>
      <c r="M49" s="6">
        <v>15.02</v>
      </c>
      <c r="N49" s="21"/>
      <c r="O49" s="6">
        <v>13.18</v>
      </c>
      <c r="P49" s="6">
        <v>22.07</v>
      </c>
      <c r="Q49" s="6">
        <v>25.36</v>
      </c>
      <c r="R49" s="6"/>
      <c r="S49" s="6">
        <v>18.93</v>
      </c>
      <c r="T49" s="6">
        <v>12.03</v>
      </c>
      <c r="U49" s="6">
        <v>12.02</v>
      </c>
      <c r="V49" s="6">
        <v>13.33</v>
      </c>
    </row>
    <row r="50" spans="1:22" x14ac:dyDescent="0.2">
      <c r="A50" s="4" t="s">
        <v>38</v>
      </c>
      <c r="B50" s="6">
        <v>4.2709999999999999</v>
      </c>
      <c r="C50" s="6">
        <v>2.2679999999999998</v>
      </c>
      <c r="D50" s="6">
        <v>2.286</v>
      </c>
      <c r="E50" s="6">
        <v>2.3340000000000001</v>
      </c>
      <c r="F50" s="6">
        <v>2.8820000000000001</v>
      </c>
      <c r="G50" s="6">
        <v>2.855</v>
      </c>
      <c r="H50" s="21"/>
      <c r="I50" s="6">
        <v>2.3370000000000002</v>
      </c>
      <c r="J50" s="6">
        <v>1.587</v>
      </c>
      <c r="K50" s="6">
        <v>2.3380000000000001</v>
      </c>
      <c r="L50" s="6">
        <v>2.3250000000000002</v>
      </c>
      <c r="M50" s="6">
        <v>2.9660000000000002</v>
      </c>
      <c r="N50" s="21"/>
      <c r="O50" s="6">
        <v>2.6680000000000001</v>
      </c>
      <c r="P50" s="6">
        <v>4.3550000000000004</v>
      </c>
      <c r="Q50" s="6">
        <v>5.0439999999999996</v>
      </c>
      <c r="R50" s="6"/>
      <c r="S50" s="6">
        <v>3.85</v>
      </c>
      <c r="T50" s="6">
        <v>2.379</v>
      </c>
      <c r="U50" s="6">
        <v>2.3690000000000002</v>
      </c>
      <c r="V50" s="6">
        <v>2.5219999999999998</v>
      </c>
    </row>
    <row r="51" spans="1:22" x14ac:dyDescent="0.2">
      <c r="A51" s="4" t="s">
        <v>39</v>
      </c>
      <c r="B51" s="6">
        <v>12.86</v>
      </c>
      <c r="C51" s="6">
        <v>6.61</v>
      </c>
      <c r="D51" s="6">
        <v>6.75</v>
      </c>
      <c r="E51" s="6">
        <v>6.84</v>
      </c>
      <c r="F51" s="6">
        <v>8.44</v>
      </c>
      <c r="G51" s="6">
        <v>8.33</v>
      </c>
      <c r="H51" s="21"/>
      <c r="I51" s="6">
        <v>6.5</v>
      </c>
      <c r="J51" s="6">
        <v>4.5</v>
      </c>
      <c r="K51" s="6">
        <v>6.47</v>
      </c>
      <c r="L51" s="6">
        <v>6.79</v>
      </c>
      <c r="M51" s="6">
        <v>8.41</v>
      </c>
      <c r="N51" s="21"/>
      <c r="O51" s="6">
        <v>7.64</v>
      </c>
      <c r="P51" s="6">
        <v>12.24</v>
      </c>
      <c r="Q51" s="6">
        <v>14.51</v>
      </c>
      <c r="R51" s="6"/>
      <c r="S51" s="6">
        <v>10.99</v>
      </c>
      <c r="T51" s="6">
        <v>6.87</v>
      </c>
      <c r="U51" s="6">
        <v>6.98</v>
      </c>
      <c r="V51" s="6">
        <v>6.86</v>
      </c>
    </row>
    <row r="52" spans="1:22" x14ac:dyDescent="0.2">
      <c r="A52" s="4" t="s">
        <v>40</v>
      </c>
      <c r="B52" s="6">
        <v>1.8680000000000001</v>
      </c>
      <c r="C52" s="6">
        <v>1.0309999999999999</v>
      </c>
      <c r="D52" s="6">
        <v>0.98660000000000003</v>
      </c>
      <c r="E52" s="6">
        <v>0.98770000000000002</v>
      </c>
      <c r="F52" s="6">
        <v>1.2170000000000001</v>
      </c>
      <c r="G52" s="6">
        <v>1.3720000000000001</v>
      </c>
      <c r="H52" s="21"/>
      <c r="I52" s="7">
        <v>0.98080000000000001</v>
      </c>
      <c r="J52" s="6">
        <v>0.66569999999999996</v>
      </c>
      <c r="K52" s="7">
        <v>0.96779999999999999</v>
      </c>
      <c r="L52" s="7">
        <v>0.97330000000000005</v>
      </c>
      <c r="M52" s="6">
        <v>1.2929999999999999</v>
      </c>
      <c r="N52" s="21"/>
      <c r="O52" s="6">
        <v>1.18</v>
      </c>
      <c r="P52" s="6">
        <v>1.8620000000000001</v>
      </c>
      <c r="Q52" s="6">
        <v>2.2719999999999998</v>
      </c>
      <c r="R52" s="6"/>
      <c r="S52" s="6">
        <v>1.7150000000000001</v>
      </c>
      <c r="T52" s="6">
        <v>1.07</v>
      </c>
      <c r="U52" s="6">
        <v>1.0129999999999999</v>
      </c>
      <c r="V52" s="6">
        <v>1.046</v>
      </c>
    </row>
    <row r="53" spans="1:22" x14ac:dyDescent="0.2">
      <c r="A53" s="4" t="s">
        <v>41</v>
      </c>
      <c r="B53" s="6">
        <v>12.03</v>
      </c>
      <c r="C53" s="6">
        <v>6.64</v>
      </c>
      <c r="D53" s="6">
        <v>6.59</v>
      </c>
      <c r="E53" s="6">
        <v>6.47</v>
      </c>
      <c r="F53" s="6">
        <v>8.17</v>
      </c>
      <c r="G53" s="6">
        <v>8.74</v>
      </c>
      <c r="H53" s="21"/>
      <c r="I53" s="6">
        <v>5.98</v>
      </c>
      <c r="J53" s="6">
        <v>4.2300000000000004</v>
      </c>
      <c r="K53" s="6">
        <v>6.13</v>
      </c>
      <c r="L53" s="6">
        <v>6.52</v>
      </c>
      <c r="M53" s="6">
        <v>7.93</v>
      </c>
      <c r="N53" s="21"/>
      <c r="O53" s="6">
        <v>7.4</v>
      </c>
      <c r="P53" s="6">
        <v>11.49</v>
      </c>
      <c r="Q53" s="6">
        <v>14.43</v>
      </c>
      <c r="R53" s="6"/>
      <c r="S53" s="6">
        <v>10.69</v>
      </c>
      <c r="T53" s="6">
        <v>6.77</v>
      </c>
      <c r="U53" s="6">
        <v>6.83</v>
      </c>
      <c r="V53" s="6">
        <v>6.61</v>
      </c>
    </row>
    <row r="54" spans="1:22" x14ac:dyDescent="0.2">
      <c r="A54" s="4" t="s">
        <v>42</v>
      </c>
      <c r="B54" s="6">
        <v>1.6539999999999999</v>
      </c>
      <c r="C54" s="6">
        <v>0.96599999999999997</v>
      </c>
      <c r="D54" s="6">
        <v>0.96899999999999997</v>
      </c>
      <c r="E54" s="6">
        <v>0.94599999999999995</v>
      </c>
      <c r="F54" s="6">
        <v>1.173</v>
      </c>
      <c r="G54" s="6">
        <v>1.254</v>
      </c>
      <c r="H54" s="21"/>
      <c r="I54" s="6">
        <v>0.90100000000000002</v>
      </c>
      <c r="J54" s="6">
        <v>0.61699999999999999</v>
      </c>
      <c r="K54" s="6">
        <v>0.92400000000000004</v>
      </c>
      <c r="L54" s="6">
        <v>0.94799999999999995</v>
      </c>
      <c r="M54" s="6">
        <v>1.151</v>
      </c>
      <c r="N54" s="21"/>
      <c r="O54" s="6">
        <v>1.0880000000000001</v>
      </c>
      <c r="P54" s="6">
        <v>1.6930000000000001</v>
      </c>
      <c r="Q54" s="6">
        <v>2.1280000000000001</v>
      </c>
      <c r="R54" s="6"/>
      <c r="S54" s="6">
        <v>1.597</v>
      </c>
      <c r="T54" s="6">
        <v>1.022</v>
      </c>
      <c r="U54" s="6">
        <v>1.006</v>
      </c>
      <c r="V54" s="6">
        <v>1.0189999999999999</v>
      </c>
    </row>
    <row r="55" spans="1:22" x14ac:dyDescent="0.2">
      <c r="A55" s="4" t="s">
        <v>43</v>
      </c>
      <c r="B55" s="6">
        <v>27.83</v>
      </c>
      <c r="C55" s="6">
        <v>18.96</v>
      </c>
      <c r="D55" s="6">
        <v>18.03</v>
      </c>
      <c r="E55" s="6">
        <v>18.47</v>
      </c>
      <c r="F55" s="6">
        <v>22.08</v>
      </c>
      <c r="G55" s="6">
        <v>24.59</v>
      </c>
      <c r="H55" s="21"/>
      <c r="I55" s="6">
        <v>14.4</v>
      </c>
      <c r="J55" s="6">
        <v>14.87</v>
      </c>
      <c r="K55" s="6">
        <v>15.74</v>
      </c>
      <c r="L55" s="6">
        <v>16.27</v>
      </c>
      <c r="M55" s="6">
        <v>22.25</v>
      </c>
      <c r="N55" s="21"/>
      <c r="O55" s="6">
        <v>18.04</v>
      </c>
      <c r="P55" s="6">
        <v>30.82</v>
      </c>
      <c r="Q55" s="6">
        <v>35.21</v>
      </c>
      <c r="R55" s="6"/>
      <c r="S55" s="6">
        <v>27.09</v>
      </c>
      <c r="T55" s="6">
        <v>19.22</v>
      </c>
      <c r="U55" s="6">
        <v>17.96</v>
      </c>
      <c r="V55" s="6">
        <v>20.14</v>
      </c>
    </row>
    <row r="56" spans="1:22" x14ac:dyDescent="0.2">
      <c r="A56" s="4" t="s">
        <v>44</v>
      </c>
      <c r="B56" s="6">
        <v>8.3260000000000005</v>
      </c>
      <c r="C56" s="6">
        <v>7.6219999999999999</v>
      </c>
      <c r="D56" s="6">
        <v>6.702</v>
      </c>
      <c r="E56" s="6">
        <v>6.8230000000000004</v>
      </c>
      <c r="F56" s="6">
        <v>7.625</v>
      </c>
      <c r="G56" s="6">
        <v>10.86</v>
      </c>
      <c r="H56" s="21"/>
      <c r="I56" s="6">
        <v>6.0119999999999996</v>
      </c>
      <c r="J56" s="6">
        <v>5.5670000000000002</v>
      </c>
      <c r="K56" s="6">
        <v>6.0759999999999996</v>
      </c>
      <c r="L56" s="6">
        <v>5.9290000000000003</v>
      </c>
      <c r="M56" s="6">
        <v>8.8219999999999992</v>
      </c>
      <c r="N56" s="21"/>
      <c r="O56" s="6">
        <v>6.9340000000000002</v>
      </c>
      <c r="P56" s="6">
        <v>11.14</v>
      </c>
      <c r="Q56" s="6">
        <v>16.739999999999998</v>
      </c>
      <c r="R56" s="6"/>
      <c r="S56" s="6">
        <v>10.17</v>
      </c>
      <c r="T56" s="6">
        <v>6.883</v>
      </c>
      <c r="U56" s="6">
        <v>6.4560000000000004</v>
      </c>
      <c r="V56" s="6">
        <v>7.0570000000000004</v>
      </c>
    </row>
    <row r="57" spans="1:22" x14ac:dyDescent="0.2">
      <c r="A57" s="4" t="s">
        <v>45</v>
      </c>
      <c r="B57" s="6">
        <v>2.1179999999999999</v>
      </c>
      <c r="C57" s="6">
        <v>71.42</v>
      </c>
      <c r="D57" s="6">
        <v>2.387</v>
      </c>
      <c r="E57" s="6">
        <v>1.6419999999999999</v>
      </c>
      <c r="F57" s="6">
        <v>2.258</v>
      </c>
      <c r="G57" s="6">
        <v>0.15640000000000001</v>
      </c>
      <c r="H57" s="21"/>
      <c r="I57" s="6">
        <v>63.17</v>
      </c>
      <c r="J57" s="6">
        <v>53.37</v>
      </c>
      <c r="K57" s="6">
        <v>59.64</v>
      </c>
      <c r="L57" s="6">
        <v>2.105</v>
      </c>
      <c r="M57" s="6">
        <v>93.88</v>
      </c>
      <c r="N57" s="21"/>
      <c r="O57" s="6">
        <v>115.1</v>
      </c>
      <c r="P57" s="6">
        <v>87.12</v>
      </c>
      <c r="Q57" s="6">
        <v>0.1595</v>
      </c>
      <c r="R57" s="6"/>
      <c r="S57" s="6">
        <v>84.4</v>
      </c>
      <c r="T57" s="6">
        <v>75.72</v>
      </c>
      <c r="U57" s="6">
        <v>1.9259999999999999</v>
      </c>
      <c r="V57" s="6">
        <v>69.25</v>
      </c>
    </row>
    <row r="58" spans="1:22" x14ac:dyDescent="0.2">
      <c r="A58" s="4" t="s">
        <v>46</v>
      </c>
      <c r="B58" s="31" t="s">
        <v>142</v>
      </c>
      <c r="C58" s="4">
        <v>0</v>
      </c>
      <c r="D58" s="31" t="s">
        <v>142</v>
      </c>
      <c r="E58" s="31" t="s">
        <v>142</v>
      </c>
      <c r="F58" s="31" t="s">
        <v>142</v>
      </c>
      <c r="G58" s="6">
        <v>0.94199999999999995</v>
      </c>
      <c r="H58" s="21"/>
      <c r="I58" s="4">
        <v>0</v>
      </c>
      <c r="J58" s="4">
        <v>0</v>
      </c>
      <c r="K58" s="4">
        <v>0</v>
      </c>
      <c r="L58" s="31" t="s">
        <v>142</v>
      </c>
      <c r="M58" s="4">
        <v>0</v>
      </c>
      <c r="O58" s="4">
        <v>0</v>
      </c>
      <c r="P58" s="4">
        <v>0</v>
      </c>
      <c r="Q58" s="6">
        <v>1.0389999999999999</v>
      </c>
      <c r="R58" s="6"/>
      <c r="S58" s="4">
        <v>0</v>
      </c>
      <c r="T58" s="4">
        <v>0</v>
      </c>
      <c r="U58" s="31" t="s">
        <v>142</v>
      </c>
      <c r="V58" s="4">
        <v>0</v>
      </c>
    </row>
    <row r="59" spans="1:22" x14ac:dyDescent="0.2">
      <c r="A59" s="4" t="s">
        <v>47</v>
      </c>
      <c r="B59" s="6">
        <v>11.5</v>
      </c>
      <c r="C59" s="6">
        <v>18.32</v>
      </c>
      <c r="D59" s="6">
        <v>11.03</v>
      </c>
      <c r="E59" s="6">
        <v>8.36</v>
      </c>
      <c r="F59" s="6">
        <v>8.36</v>
      </c>
      <c r="G59" s="6">
        <v>22.14</v>
      </c>
      <c r="H59" s="21"/>
      <c r="I59" s="6">
        <v>9.75</v>
      </c>
      <c r="J59" s="6">
        <v>6.6</v>
      </c>
      <c r="K59" s="6">
        <v>9.24</v>
      </c>
      <c r="L59" s="6">
        <v>17.190000000000001</v>
      </c>
      <c r="M59" s="6">
        <v>5.03</v>
      </c>
      <c r="N59" s="21"/>
      <c r="O59" s="6">
        <v>5.6</v>
      </c>
      <c r="P59" s="6">
        <v>3.2</v>
      </c>
      <c r="Q59" s="6">
        <v>24.75</v>
      </c>
      <c r="R59" s="6"/>
      <c r="S59" s="6">
        <v>4.55</v>
      </c>
      <c r="T59" s="6">
        <v>10.82</v>
      </c>
      <c r="U59" s="6">
        <v>6.71</v>
      </c>
      <c r="V59" s="6">
        <v>6.49</v>
      </c>
    </row>
    <row r="60" spans="1:22" x14ac:dyDescent="0.2">
      <c r="A60" s="4" t="s">
        <v>48</v>
      </c>
      <c r="B60" s="6">
        <v>42.64</v>
      </c>
      <c r="C60" s="6">
        <v>21.09</v>
      </c>
      <c r="D60" s="6">
        <v>18.920000000000002</v>
      </c>
      <c r="E60" s="6">
        <v>20.27</v>
      </c>
      <c r="F60" s="6">
        <v>23.2</v>
      </c>
      <c r="G60" s="6">
        <v>25.46</v>
      </c>
      <c r="H60" s="21"/>
      <c r="I60" s="6">
        <v>15.73</v>
      </c>
      <c r="J60" s="6">
        <v>1.8</v>
      </c>
      <c r="K60" s="6">
        <v>17.100000000000001</v>
      </c>
      <c r="L60" s="6">
        <v>16.68</v>
      </c>
      <c r="M60" s="6">
        <v>22.88</v>
      </c>
      <c r="N60" s="21"/>
      <c r="O60" s="6">
        <v>18.43</v>
      </c>
      <c r="P60" s="6">
        <v>30.53</v>
      </c>
      <c r="Q60" s="6">
        <v>32.79</v>
      </c>
      <c r="R60" s="6"/>
      <c r="S60" s="6">
        <v>24.8</v>
      </c>
      <c r="T60" s="6">
        <v>6.94</v>
      </c>
      <c r="U60" s="6">
        <v>18.53</v>
      </c>
      <c r="V60" s="6">
        <v>9.52</v>
      </c>
    </row>
    <row r="61" spans="1:22" x14ac:dyDescent="0.2">
      <c r="A61" s="8" t="s">
        <v>49</v>
      </c>
      <c r="B61" s="9">
        <v>7.35</v>
      </c>
      <c r="C61" s="9">
        <v>5.12</v>
      </c>
      <c r="D61" s="9">
        <v>6.65</v>
      </c>
      <c r="E61" s="9">
        <v>4.58</v>
      </c>
      <c r="F61" s="9">
        <v>4.8600000000000003</v>
      </c>
      <c r="G61" s="9">
        <v>6.39</v>
      </c>
      <c r="H61" s="21"/>
      <c r="I61" s="9">
        <v>3.57</v>
      </c>
      <c r="J61" s="9">
        <v>2.74</v>
      </c>
      <c r="K61" s="9">
        <v>3.81</v>
      </c>
      <c r="L61" s="9">
        <v>4.2699999999999996</v>
      </c>
      <c r="M61" s="9">
        <v>4.75</v>
      </c>
      <c r="N61" s="21"/>
      <c r="O61" s="9">
        <v>4.3899999999999997</v>
      </c>
      <c r="P61" s="9">
        <v>6.14</v>
      </c>
      <c r="Q61" s="9">
        <v>7.86</v>
      </c>
      <c r="R61" s="9"/>
      <c r="S61" s="9">
        <v>6.23</v>
      </c>
      <c r="T61" s="9">
        <v>3.94</v>
      </c>
      <c r="U61" s="9">
        <v>4.66</v>
      </c>
      <c r="V61" s="9">
        <v>3.97</v>
      </c>
    </row>
    <row r="63" spans="1:22" x14ac:dyDescent="0.2">
      <c r="A63" s="10" t="s">
        <v>51</v>
      </c>
      <c r="B63" s="10"/>
      <c r="C63" s="10"/>
    </row>
    <row r="64" spans="1:22" ht="13.5" x14ac:dyDescent="0.2">
      <c r="A64" s="10" t="s">
        <v>135</v>
      </c>
      <c r="B64" s="10"/>
      <c r="C64" s="10"/>
    </row>
    <row r="65" spans="1:3" ht="13.5" x14ac:dyDescent="0.2">
      <c r="A65" s="10" t="s">
        <v>136</v>
      </c>
      <c r="B65" s="10"/>
      <c r="C65" s="10"/>
    </row>
    <row r="66" spans="1:3" x14ac:dyDescent="0.2">
      <c r="A66" s="4" t="s">
        <v>50</v>
      </c>
      <c r="B66" s="11"/>
      <c r="C66" s="11"/>
    </row>
    <row r="67" spans="1:3" ht="13.5" x14ac:dyDescent="0.25">
      <c r="A67" s="4" t="s">
        <v>127</v>
      </c>
      <c r="B67" s="11"/>
      <c r="C67" s="11"/>
    </row>
    <row r="68" spans="1:3" x14ac:dyDescent="0.2">
      <c r="A68" s="4" t="s">
        <v>137</v>
      </c>
    </row>
    <row r="70" spans="1:3" x14ac:dyDescent="0.2">
      <c r="A70" s="29" t="s">
        <v>138</v>
      </c>
    </row>
    <row r="71" spans="1:3" x14ac:dyDescent="0.2">
      <c r="A71" s="28" t="s">
        <v>139</v>
      </c>
    </row>
    <row r="72" spans="1:3" x14ac:dyDescent="0.2">
      <c r="A72" s="28" t="s">
        <v>140</v>
      </c>
    </row>
    <row r="73" spans="1:3" x14ac:dyDescent="0.2">
      <c r="A73" s="28" t="s">
        <v>141</v>
      </c>
    </row>
  </sheetData>
  <mergeCells count="5">
    <mergeCell ref="S2:V2"/>
    <mergeCell ref="A2:A3"/>
    <mergeCell ref="B2:G2"/>
    <mergeCell ref="I2:M2"/>
    <mergeCell ref="O2: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zoomScaleNormal="100" zoomScaleSheetLayoutView="100" workbookViewId="0">
      <selection activeCell="AA11" sqref="AA11"/>
    </sheetView>
  </sheetViews>
  <sheetFormatPr defaultColWidth="12.7109375" defaultRowHeight="15.75" x14ac:dyDescent="0.25"/>
  <cols>
    <col min="1" max="1" width="8.28515625" style="4" customWidth="1"/>
    <col min="2" max="2" width="4" style="4" bestFit="1" customWidth="1"/>
    <col min="3" max="3" width="3.140625" style="4" bestFit="1" customWidth="1"/>
    <col min="4" max="6" width="4" style="4" bestFit="1" customWidth="1"/>
    <col min="7" max="7" width="3.140625" style="4" bestFit="1" customWidth="1"/>
    <col min="8" max="8" width="4" style="4" bestFit="1" customWidth="1"/>
    <col min="9" max="9" width="4.85546875" style="4" bestFit="1" customWidth="1"/>
    <col min="10" max="11" width="4" style="4" bestFit="1" customWidth="1"/>
    <col min="12" max="12" width="4.85546875" style="4" bestFit="1" customWidth="1"/>
    <col min="13" max="13" width="4" style="4" bestFit="1" customWidth="1"/>
    <col min="14" max="14" width="3.140625" style="4" bestFit="1" customWidth="1"/>
    <col min="15" max="15" width="4" style="4" bestFit="1" customWidth="1"/>
    <col min="16" max="16" width="3.7109375" style="4" bestFit="1" customWidth="1"/>
    <col min="17" max="17" width="3.140625" style="4" bestFit="1" customWidth="1"/>
    <col min="18" max="18" width="4" style="4" bestFit="1" customWidth="1"/>
    <col min="19" max="19" width="3.140625" style="4" bestFit="1" customWidth="1"/>
    <col min="20" max="16384" width="12.7109375" style="2"/>
  </cols>
  <sheetData>
    <row r="1" spans="1:19" x14ac:dyDescent="0.25">
      <c r="A1" s="3" t="s">
        <v>134</v>
      </c>
    </row>
    <row r="2" spans="1:19" s="1" customFormat="1" ht="24" x14ac:dyDescent="0.25">
      <c r="A2" s="18" t="s">
        <v>97</v>
      </c>
      <c r="B2" s="19" t="s">
        <v>99</v>
      </c>
      <c r="C2" s="19" t="s">
        <v>100</v>
      </c>
      <c r="D2" s="19" t="s">
        <v>101</v>
      </c>
      <c r="E2" s="19" t="s">
        <v>102</v>
      </c>
      <c r="F2" s="19" t="s">
        <v>103</v>
      </c>
      <c r="G2" s="19" t="s">
        <v>104</v>
      </c>
      <c r="H2" s="19" t="s">
        <v>105</v>
      </c>
      <c r="I2" s="19" t="s">
        <v>106</v>
      </c>
      <c r="J2" s="19" t="s">
        <v>107</v>
      </c>
      <c r="K2" s="19" t="s">
        <v>108</v>
      </c>
      <c r="L2" s="19" t="s">
        <v>109</v>
      </c>
      <c r="M2" s="19" t="s">
        <v>110</v>
      </c>
      <c r="N2" s="19" t="s">
        <v>111</v>
      </c>
      <c r="O2" s="19" t="s">
        <v>112</v>
      </c>
      <c r="P2" s="19" t="s">
        <v>114</v>
      </c>
      <c r="Q2" s="19" t="s">
        <v>113</v>
      </c>
      <c r="R2" s="19" t="s">
        <v>115</v>
      </c>
      <c r="S2" s="19" t="s">
        <v>116</v>
      </c>
    </row>
    <row r="3" spans="1:19" x14ac:dyDescent="0.25">
      <c r="A3" s="33" t="s">
        <v>117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x14ac:dyDescent="0.25">
      <c r="A4" s="4" t="s">
        <v>52</v>
      </c>
      <c r="B4" s="6">
        <v>27.230125995881341</v>
      </c>
      <c r="C4" s="6">
        <v>0.17764312951967409</v>
      </c>
      <c r="D4" s="6">
        <v>38.377699215376111</v>
      </c>
      <c r="E4" s="6">
        <v>29.394559810339114</v>
      </c>
      <c r="F4" s="6">
        <v>0.39897595309287742</v>
      </c>
      <c r="G4" s="4">
        <v>0</v>
      </c>
      <c r="H4" s="4">
        <v>0</v>
      </c>
      <c r="I4" s="6">
        <v>0.90083772380236826</v>
      </c>
      <c r="J4" s="4">
        <v>0</v>
      </c>
      <c r="K4" s="6">
        <v>0.11469236696167559</v>
      </c>
      <c r="L4" s="6">
        <v>7.0991783796535798E-2</v>
      </c>
      <c r="M4" s="4">
        <v>0</v>
      </c>
      <c r="N4" s="4">
        <v>0</v>
      </c>
      <c r="O4" s="4">
        <v>0</v>
      </c>
      <c r="P4" s="6">
        <v>2.8504104117528084</v>
      </c>
      <c r="Q4" s="4">
        <v>0</v>
      </c>
      <c r="R4" s="6">
        <v>0.22799630153857439</v>
      </c>
      <c r="S4" s="4">
        <v>0</v>
      </c>
    </row>
    <row r="5" spans="1:19" x14ac:dyDescent="0.25">
      <c r="A5" s="4" t="s">
        <v>53</v>
      </c>
      <c r="B5" s="6">
        <v>24.652548533490158</v>
      </c>
      <c r="C5" s="6">
        <v>0.3005009566068611</v>
      </c>
      <c r="D5" s="6">
        <v>30.434291075322577</v>
      </c>
      <c r="E5" s="6">
        <v>39.412155926852137</v>
      </c>
      <c r="F5" s="6">
        <v>0.89478763251356241</v>
      </c>
      <c r="G5" s="4">
        <v>0</v>
      </c>
      <c r="H5" s="4">
        <v>0</v>
      </c>
      <c r="I5" s="6">
        <v>1.1240683063444847</v>
      </c>
      <c r="J5" s="4">
        <v>0</v>
      </c>
      <c r="K5" s="6">
        <v>0.12735273615104253</v>
      </c>
      <c r="L5" s="6">
        <v>9.2229045714011276E-2</v>
      </c>
      <c r="M5" s="4">
        <v>0</v>
      </c>
      <c r="N5" s="4">
        <v>0</v>
      </c>
      <c r="O5" s="4">
        <v>0</v>
      </c>
      <c r="P5" s="6">
        <v>2.8715129536306394</v>
      </c>
      <c r="Q5" s="4">
        <v>0</v>
      </c>
      <c r="R5" s="6">
        <v>0.33692178521135224</v>
      </c>
      <c r="S5" s="4">
        <v>0</v>
      </c>
    </row>
    <row r="6" spans="1:19" x14ac:dyDescent="0.25">
      <c r="A6" s="4" t="s">
        <v>54</v>
      </c>
      <c r="B6" s="6">
        <v>22.344637324564285</v>
      </c>
      <c r="C6" s="6">
        <v>0.17057130319639061</v>
      </c>
      <c r="D6" s="6">
        <v>36.911389781703981</v>
      </c>
      <c r="E6" s="6">
        <v>35.476571869864856</v>
      </c>
      <c r="F6" s="6">
        <v>0.73177348065446157</v>
      </c>
      <c r="G6" s="4">
        <v>0</v>
      </c>
      <c r="H6" s="4">
        <v>0</v>
      </c>
      <c r="I6" s="6">
        <v>1.0995049928832528</v>
      </c>
      <c r="J6" s="4">
        <v>0</v>
      </c>
      <c r="K6" s="6">
        <v>0.11677244878763123</v>
      </c>
      <c r="L6" s="6">
        <v>9.9351188526675058E-2</v>
      </c>
      <c r="M6" s="4">
        <v>0</v>
      </c>
      <c r="N6" s="4">
        <v>0</v>
      </c>
      <c r="O6" s="4">
        <v>0</v>
      </c>
      <c r="P6" s="6">
        <v>3.1789171192688572</v>
      </c>
      <c r="Q6" s="4">
        <v>0</v>
      </c>
      <c r="R6" s="6">
        <v>0.33065289504914158</v>
      </c>
      <c r="S6" s="4">
        <v>0</v>
      </c>
    </row>
    <row r="7" spans="1:19" x14ac:dyDescent="0.25">
      <c r="A7" s="4" t="s">
        <v>55</v>
      </c>
      <c r="B7" s="6">
        <v>22.394227419271942</v>
      </c>
      <c r="C7" s="6">
        <v>0.47561951885408565</v>
      </c>
      <c r="D7" s="6">
        <v>34.700953753451351</v>
      </c>
      <c r="E7" s="6">
        <v>37.499378690358327</v>
      </c>
      <c r="F7" s="6">
        <v>0.7000429233043941</v>
      </c>
      <c r="G7" s="4">
        <v>0</v>
      </c>
      <c r="H7" s="4">
        <v>0</v>
      </c>
      <c r="I7" s="6">
        <v>1.2463731742897319</v>
      </c>
      <c r="J7" s="4">
        <v>0</v>
      </c>
      <c r="K7" s="6">
        <v>0.13801506223836577</v>
      </c>
      <c r="L7" s="6">
        <v>8.7530806755503732E-2</v>
      </c>
      <c r="M7" s="4">
        <v>0</v>
      </c>
      <c r="N7" s="4">
        <v>0</v>
      </c>
      <c r="O7" s="4">
        <v>0</v>
      </c>
      <c r="P7" s="6">
        <v>2.8675512580988012</v>
      </c>
      <c r="Q7" s="4">
        <v>0</v>
      </c>
      <c r="R7" s="6">
        <v>0.31144438260470653</v>
      </c>
      <c r="S7" s="4">
        <v>0</v>
      </c>
    </row>
    <row r="8" spans="1:19" x14ac:dyDescent="0.25">
      <c r="A8" s="4" t="s">
        <v>56</v>
      </c>
      <c r="B8" s="6">
        <v>24.145265728643516</v>
      </c>
      <c r="C8" s="6">
        <v>0.1074417476812911</v>
      </c>
      <c r="D8" s="6">
        <v>35.70277445248815</v>
      </c>
      <c r="E8" s="6">
        <v>33.824431420592781</v>
      </c>
      <c r="F8" s="6">
        <v>1.3718958702427921</v>
      </c>
      <c r="G8" s="4">
        <v>0</v>
      </c>
      <c r="H8" s="4">
        <v>0</v>
      </c>
      <c r="I8" s="6">
        <v>1.071472375161743</v>
      </c>
      <c r="J8" s="4">
        <v>0</v>
      </c>
      <c r="K8" s="6">
        <v>0.11033411445195314</v>
      </c>
      <c r="L8" s="6">
        <v>0.10401721576522109</v>
      </c>
      <c r="M8" s="4">
        <v>0</v>
      </c>
      <c r="N8" s="4">
        <v>0</v>
      </c>
      <c r="O8" s="4">
        <v>0</v>
      </c>
      <c r="P8" s="6">
        <v>3.1968942979772907</v>
      </c>
      <c r="Q8" s="4">
        <v>0</v>
      </c>
      <c r="R8" s="6">
        <v>0.34180235666378606</v>
      </c>
      <c r="S8" s="4">
        <v>0</v>
      </c>
    </row>
    <row r="9" spans="1:19" x14ac:dyDescent="0.25">
      <c r="A9" s="4" t="s">
        <v>68</v>
      </c>
      <c r="B9" s="6">
        <v>46.466664148928238</v>
      </c>
      <c r="C9" s="6">
        <v>0.98376391700401467</v>
      </c>
      <c r="D9" s="6">
        <v>31.451026481718973</v>
      </c>
      <c r="E9" s="6">
        <v>19.808795107757572</v>
      </c>
      <c r="F9" s="6">
        <v>0.30105682540694656</v>
      </c>
      <c r="G9" s="4">
        <v>0</v>
      </c>
      <c r="H9" s="4">
        <v>0</v>
      </c>
      <c r="I9" s="6">
        <v>0.70737663381665516</v>
      </c>
      <c r="J9" s="4">
        <v>0</v>
      </c>
      <c r="K9" s="6">
        <v>5.3146557680696975E-2</v>
      </c>
      <c r="L9" s="16">
        <v>2.3685426530907715E-3</v>
      </c>
      <c r="M9" s="4">
        <v>0</v>
      </c>
      <c r="N9" s="4">
        <v>0</v>
      </c>
      <c r="O9" s="4">
        <v>0</v>
      </c>
      <c r="P9" s="6">
        <v>2.3290000000000002</v>
      </c>
      <c r="Q9" s="4">
        <v>0</v>
      </c>
      <c r="R9" s="6">
        <v>0.17185344231930302</v>
      </c>
      <c r="S9" s="4">
        <v>0</v>
      </c>
    </row>
    <row r="10" spans="1:19" x14ac:dyDescent="0.25">
      <c r="A10" s="33" t="s">
        <v>144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A11" s="4" t="s">
        <v>57</v>
      </c>
      <c r="B11" s="6">
        <v>14.556101716545552</v>
      </c>
      <c r="C11" s="4">
        <v>0</v>
      </c>
      <c r="D11" s="6">
        <v>28.714484121570663</v>
      </c>
      <c r="E11" s="6">
        <v>43.951992448656121</v>
      </c>
      <c r="F11" s="6">
        <v>1.6525026097107218</v>
      </c>
      <c r="G11" s="4">
        <v>0</v>
      </c>
      <c r="H11" s="4">
        <v>0</v>
      </c>
      <c r="I11" s="6">
        <v>2.5277276965925783</v>
      </c>
      <c r="J11" s="4">
        <v>0</v>
      </c>
      <c r="K11" s="6">
        <v>0.14551457855823033</v>
      </c>
      <c r="L11" s="6">
        <v>0.42528696147063533</v>
      </c>
      <c r="M11" s="4">
        <v>0</v>
      </c>
      <c r="N11" s="4">
        <v>0</v>
      </c>
      <c r="O11" s="4">
        <v>0</v>
      </c>
      <c r="P11" s="6">
        <v>5.9303208953429065</v>
      </c>
      <c r="Q11" s="6">
        <v>1.4178908707360014</v>
      </c>
      <c r="R11" s="6">
        <v>0.13292324438399714</v>
      </c>
      <c r="S11" s="4">
        <v>0</v>
      </c>
    </row>
    <row r="12" spans="1:19" x14ac:dyDescent="0.25">
      <c r="A12" s="4" t="s">
        <v>58</v>
      </c>
      <c r="B12" s="6">
        <v>17.002942719855358</v>
      </c>
      <c r="C12" s="4">
        <v>0</v>
      </c>
      <c r="D12" s="6">
        <v>21.804816671079369</v>
      </c>
      <c r="E12" s="6">
        <v>51.15384444313348</v>
      </c>
      <c r="F12" s="6">
        <v>2.4446015809785773</v>
      </c>
      <c r="G12" s="4">
        <v>0</v>
      </c>
      <c r="H12" s="4">
        <v>0</v>
      </c>
      <c r="I12" s="6">
        <v>0.97050064485447662</v>
      </c>
      <c r="J12" s="4">
        <v>0</v>
      </c>
      <c r="K12" s="6">
        <v>7.1479463673652238E-2</v>
      </c>
      <c r="L12" s="6">
        <v>0.28810683259216691</v>
      </c>
      <c r="M12" s="4">
        <v>0</v>
      </c>
      <c r="N12" s="4">
        <v>0</v>
      </c>
      <c r="O12" s="4">
        <v>0</v>
      </c>
      <c r="P12" s="6">
        <v>4.5382173746505092</v>
      </c>
      <c r="Q12" s="6">
        <v>0.62487699063289204</v>
      </c>
      <c r="R12" s="6">
        <v>0.356296620184123</v>
      </c>
      <c r="S12" s="4">
        <v>0</v>
      </c>
    </row>
    <row r="13" spans="1:19" x14ac:dyDescent="0.25">
      <c r="A13" s="4" t="s">
        <v>59</v>
      </c>
      <c r="B13" s="6">
        <v>15.92437669685745</v>
      </c>
      <c r="C13" s="4">
        <v>0</v>
      </c>
      <c r="D13" s="6">
        <v>26.099549031424726</v>
      </c>
      <c r="E13" s="6">
        <v>46.287877432771253</v>
      </c>
      <c r="F13" s="6">
        <v>1.9256773944015875</v>
      </c>
      <c r="G13" s="4">
        <v>0</v>
      </c>
      <c r="H13" s="4">
        <v>0</v>
      </c>
      <c r="I13" s="6">
        <v>2.0056654461020491</v>
      </c>
      <c r="J13" s="4">
        <v>0</v>
      </c>
      <c r="K13" s="6">
        <v>0.10527874833465922</v>
      </c>
      <c r="L13" s="6">
        <v>0.3425071505039512</v>
      </c>
      <c r="M13" s="4">
        <v>0</v>
      </c>
      <c r="N13" s="4">
        <v>0</v>
      </c>
      <c r="O13" s="4">
        <v>0</v>
      </c>
      <c r="P13" s="6">
        <v>5.5832054817919037</v>
      </c>
      <c r="Q13" s="6">
        <v>0.73346018160466753</v>
      </c>
      <c r="R13" s="6">
        <v>0.33477471097160127</v>
      </c>
      <c r="S13" s="4">
        <v>0</v>
      </c>
    </row>
    <row r="14" spans="1:19" x14ac:dyDescent="0.25">
      <c r="A14" s="4" t="s">
        <v>60</v>
      </c>
      <c r="B14" s="6">
        <v>17.13257185120931</v>
      </c>
      <c r="C14" s="4">
        <v>0</v>
      </c>
      <c r="D14" s="6">
        <v>25.57531663977306</v>
      </c>
      <c r="E14" s="6">
        <v>45.171308249281587</v>
      </c>
      <c r="F14" s="6">
        <v>1.7548870017220144</v>
      </c>
      <c r="G14" s="4">
        <v>0</v>
      </c>
      <c r="H14" s="6">
        <v>0.568739878152279</v>
      </c>
      <c r="I14" s="6">
        <v>1.5255013534209352</v>
      </c>
      <c r="J14" s="4">
        <v>0</v>
      </c>
      <c r="K14" s="6">
        <v>0.20430796661831999</v>
      </c>
      <c r="L14" s="6">
        <v>0.33088627876024773</v>
      </c>
      <c r="M14" s="4">
        <v>0</v>
      </c>
      <c r="N14" s="4">
        <v>0</v>
      </c>
      <c r="O14" s="4">
        <v>0</v>
      </c>
      <c r="P14" s="6">
        <v>5.6920468831285866</v>
      </c>
      <c r="Q14" s="6">
        <v>1.4707544328451743</v>
      </c>
      <c r="R14" s="4">
        <v>0</v>
      </c>
      <c r="S14" s="4">
        <v>0</v>
      </c>
    </row>
    <row r="15" spans="1:19" x14ac:dyDescent="0.25">
      <c r="A15" s="4" t="s">
        <v>61</v>
      </c>
      <c r="B15" s="6">
        <v>22.561483341530352</v>
      </c>
      <c r="C15" s="4">
        <v>0</v>
      </c>
      <c r="D15" s="6">
        <v>25.941594486442035</v>
      </c>
      <c r="E15" s="6">
        <v>41.16457711045117</v>
      </c>
      <c r="F15" s="6">
        <v>2.3836593082066537</v>
      </c>
      <c r="G15" s="4">
        <v>0</v>
      </c>
      <c r="H15" s="6">
        <v>0.66639477293165617</v>
      </c>
      <c r="I15" s="6">
        <v>0.9316222643842339</v>
      </c>
      <c r="J15" s="4">
        <v>0</v>
      </c>
      <c r="K15" s="6">
        <v>0.33525379743123113</v>
      </c>
      <c r="L15" s="6">
        <v>0.23640828754665519</v>
      </c>
      <c r="M15" s="4">
        <v>0</v>
      </c>
      <c r="N15" s="4">
        <v>0</v>
      </c>
      <c r="O15" s="4">
        <v>0</v>
      </c>
      <c r="P15" s="6">
        <v>4.9636362361276021</v>
      </c>
      <c r="Q15" s="6">
        <v>0.98756402258432285</v>
      </c>
      <c r="R15" s="4">
        <v>0</v>
      </c>
      <c r="S15" s="4">
        <v>0</v>
      </c>
    </row>
    <row r="16" spans="1:19" x14ac:dyDescent="0.25">
      <c r="A16" s="33" t="s">
        <v>118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5">
      <c r="A17" s="4" t="s">
        <v>62</v>
      </c>
      <c r="B17" s="6">
        <v>38.189145730565841</v>
      </c>
      <c r="C17" s="6">
        <v>0.60376815245569682</v>
      </c>
      <c r="D17" s="6">
        <v>30.771519545281677</v>
      </c>
      <c r="E17" s="6">
        <v>25.307013284289333</v>
      </c>
      <c r="F17" s="6">
        <v>1.0921824479047235</v>
      </c>
      <c r="G17" s="4">
        <v>0</v>
      </c>
      <c r="H17" s="4">
        <v>0</v>
      </c>
      <c r="I17" s="6">
        <v>0.48044150069654618</v>
      </c>
      <c r="J17" s="4">
        <v>0</v>
      </c>
      <c r="K17" s="6">
        <v>5.9183354602267077E-2</v>
      </c>
      <c r="L17" s="6">
        <v>1.1774910892449792E-2</v>
      </c>
      <c r="M17" s="4">
        <v>0</v>
      </c>
      <c r="N17" s="4">
        <v>0</v>
      </c>
      <c r="O17" s="4">
        <v>0</v>
      </c>
      <c r="P17" s="6">
        <v>2.7591124596307557</v>
      </c>
      <c r="Q17" s="4">
        <v>0</v>
      </c>
      <c r="R17" s="6">
        <v>0.23512197442501356</v>
      </c>
      <c r="S17" s="4">
        <v>0</v>
      </c>
    </row>
    <row r="18" spans="1:19" x14ac:dyDescent="0.25">
      <c r="A18" s="4" t="s">
        <v>63</v>
      </c>
      <c r="B18" s="6">
        <v>22.40099178390382</v>
      </c>
      <c r="C18" s="4">
        <v>0</v>
      </c>
      <c r="D18" s="6">
        <v>29.84861258860769</v>
      </c>
      <c r="E18" s="6">
        <v>40.083766196804795</v>
      </c>
      <c r="F18" s="6">
        <v>0.34105727367109195</v>
      </c>
      <c r="G18" s="4">
        <v>0</v>
      </c>
      <c r="H18" s="6">
        <v>1.5150512620713366</v>
      </c>
      <c r="I18" s="4">
        <v>0</v>
      </c>
      <c r="J18" s="4">
        <v>0</v>
      </c>
      <c r="K18" s="6">
        <v>0.29339478457120566</v>
      </c>
      <c r="L18" s="6">
        <v>0.18578504791498879</v>
      </c>
      <c r="M18" s="4">
        <v>0</v>
      </c>
      <c r="N18" s="4">
        <v>0</v>
      </c>
      <c r="O18" s="6">
        <v>0.16648799338753853</v>
      </c>
      <c r="P18" s="6">
        <v>4.1632004318902913</v>
      </c>
      <c r="Q18" s="6">
        <v>0.89074234840811217</v>
      </c>
      <c r="R18" s="4">
        <v>0</v>
      </c>
      <c r="S18" s="4">
        <v>0</v>
      </c>
    </row>
    <row r="19" spans="1:19" x14ac:dyDescent="0.25">
      <c r="A19" s="4" t="s">
        <v>64</v>
      </c>
      <c r="B19" s="6">
        <v>24.135930639033379</v>
      </c>
      <c r="C19" s="4">
        <v>0</v>
      </c>
      <c r="D19" s="6">
        <v>29.895843631117522</v>
      </c>
      <c r="E19" s="6">
        <v>32.928547527813365</v>
      </c>
      <c r="F19" s="6">
        <v>3.909945109779323</v>
      </c>
      <c r="G19" s="4">
        <v>0</v>
      </c>
      <c r="H19" s="6">
        <v>1.3176506070333336</v>
      </c>
      <c r="I19" s="4">
        <v>0</v>
      </c>
      <c r="J19" s="4">
        <v>0</v>
      </c>
      <c r="K19" s="6">
        <v>0.25858929652309809</v>
      </c>
      <c r="L19" s="6">
        <v>0.18587668769341692</v>
      </c>
      <c r="M19" s="4">
        <v>0</v>
      </c>
      <c r="N19" s="4">
        <v>0</v>
      </c>
      <c r="O19" s="6">
        <v>1.303639358568651</v>
      </c>
      <c r="P19" s="6">
        <v>3.7433642967780645</v>
      </c>
      <c r="Q19" s="6">
        <v>0.87736437575994797</v>
      </c>
      <c r="R19" s="4">
        <v>0</v>
      </c>
      <c r="S19" s="4">
        <v>0</v>
      </c>
    </row>
    <row r="20" spans="1:19" x14ac:dyDescent="0.25">
      <c r="A20" s="4" t="s">
        <v>98</v>
      </c>
      <c r="B20" s="6">
        <v>35.432584783969283</v>
      </c>
      <c r="C20" s="6">
        <v>1.2496937894808748</v>
      </c>
      <c r="D20" s="6">
        <v>42.897786100801</v>
      </c>
      <c r="E20" s="6">
        <v>18.015107645908426</v>
      </c>
      <c r="F20" s="4">
        <v>0</v>
      </c>
      <c r="G20" s="4">
        <v>0</v>
      </c>
      <c r="H20" s="4">
        <v>0</v>
      </c>
      <c r="I20" s="6">
        <v>0.31987523222555125</v>
      </c>
      <c r="J20" s="6">
        <v>0.208726012845146</v>
      </c>
      <c r="K20" s="5">
        <v>2.9659795723848966E-2</v>
      </c>
      <c r="L20" s="5">
        <v>4.7208064373317142E-2</v>
      </c>
      <c r="M20" s="6">
        <v>0</v>
      </c>
      <c r="N20" s="6">
        <v>1.4960745778810527</v>
      </c>
      <c r="O20" s="4">
        <v>0</v>
      </c>
      <c r="P20" s="6">
        <v>5.8596367853835698</v>
      </c>
      <c r="Q20" s="4">
        <v>0</v>
      </c>
      <c r="R20" s="6">
        <v>0.30219585854948255</v>
      </c>
      <c r="S20" s="4">
        <v>0</v>
      </c>
    </row>
    <row r="21" spans="1:19" x14ac:dyDescent="0.25">
      <c r="A21" s="33" t="s">
        <v>143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x14ac:dyDescent="0.25">
      <c r="A22" s="4" t="s">
        <v>65</v>
      </c>
      <c r="B22" s="6">
        <v>32.928287532670687</v>
      </c>
      <c r="C22" s="4">
        <v>0</v>
      </c>
      <c r="D22" s="6">
        <v>28.244246858134947</v>
      </c>
      <c r="E22" s="6">
        <v>35.178399662697288</v>
      </c>
      <c r="F22" s="4">
        <v>0</v>
      </c>
      <c r="G22" s="4">
        <v>0</v>
      </c>
      <c r="H22" s="6">
        <v>0.43342189184421354</v>
      </c>
      <c r="I22" s="4">
        <v>0</v>
      </c>
      <c r="J22" s="4">
        <v>0</v>
      </c>
      <c r="K22" s="6">
        <v>0.15667010917569565</v>
      </c>
      <c r="L22" s="5">
        <v>1.6511956834527972E-2</v>
      </c>
      <c r="M22" s="6">
        <v>0.11537636513085446</v>
      </c>
      <c r="N22" s="4">
        <v>0</v>
      </c>
      <c r="O22" s="6">
        <v>0.57588424069743638</v>
      </c>
      <c r="P22" s="6">
        <v>2.2447343976750185</v>
      </c>
      <c r="Q22" s="6">
        <v>0.28522980598424108</v>
      </c>
      <c r="R22" s="4">
        <v>0</v>
      </c>
      <c r="S22" s="4">
        <v>0</v>
      </c>
    </row>
    <row r="23" spans="1:19" x14ac:dyDescent="0.25">
      <c r="A23" s="20" t="s">
        <v>66</v>
      </c>
      <c r="B23" s="21">
        <v>36.951763677838699</v>
      </c>
      <c r="C23" s="20">
        <v>0</v>
      </c>
      <c r="D23" s="21">
        <v>27.570976924782155</v>
      </c>
      <c r="E23" s="21">
        <v>30.358222789342577</v>
      </c>
      <c r="F23" s="20">
        <v>0</v>
      </c>
      <c r="G23" s="20">
        <v>0</v>
      </c>
      <c r="H23" s="21">
        <v>0.23051154614536268</v>
      </c>
      <c r="I23" s="20">
        <v>0</v>
      </c>
      <c r="J23" s="20">
        <v>0</v>
      </c>
      <c r="K23" s="21">
        <v>0.11877932609190364</v>
      </c>
      <c r="L23" s="22">
        <v>4.7263829162662125E-3</v>
      </c>
      <c r="M23" s="21">
        <v>1.5406253520960955</v>
      </c>
      <c r="N23" s="20">
        <v>0</v>
      </c>
      <c r="O23" s="23">
        <v>2.6417011959259107E-2</v>
      </c>
      <c r="P23" s="21">
        <v>3.0234427874517431</v>
      </c>
      <c r="Q23" s="21">
        <v>0.44558441938979482</v>
      </c>
      <c r="R23" s="20">
        <v>0</v>
      </c>
      <c r="S23" s="4">
        <v>0</v>
      </c>
    </row>
    <row r="24" spans="1:19" x14ac:dyDescent="0.25">
      <c r="A24" s="8" t="s">
        <v>67</v>
      </c>
      <c r="B24" s="9">
        <v>36.935029820908696</v>
      </c>
      <c r="C24" s="8">
        <v>0</v>
      </c>
      <c r="D24" s="9">
        <v>26.356929370249272</v>
      </c>
      <c r="E24" s="9">
        <v>31.01233854413978</v>
      </c>
      <c r="F24" s="8">
        <v>0</v>
      </c>
      <c r="G24" s="8">
        <v>0</v>
      </c>
      <c r="H24" s="9">
        <v>0.49164344080348421</v>
      </c>
      <c r="I24" s="30">
        <v>1.3687321909689736E-2</v>
      </c>
      <c r="J24" s="8">
        <v>0</v>
      </c>
      <c r="K24" s="9">
        <v>0.15093622381317939</v>
      </c>
      <c r="L24" s="17">
        <v>2.3685426530907715E-3</v>
      </c>
      <c r="M24" s="9">
        <v>3.0336207029669664</v>
      </c>
      <c r="N24" s="8">
        <v>0</v>
      </c>
      <c r="O24" s="8">
        <v>0</v>
      </c>
      <c r="P24" s="9">
        <v>2.8344526431948034</v>
      </c>
      <c r="Q24" s="9">
        <v>0.59904504664652414</v>
      </c>
      <c r="R24" s="8">
        <v>0</v>
      </c>
      <c r="S24" s="8">
        <v>0</v>
      </c>
    </row>
    <row r="25" spans="1:19" s="1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 t="s">
        <v>69</v>
      </c>
    </row>
    <row r="27" spans="1:19" x14ac:dyDescent="0.25">
      <c r="A27" s="4" t="s">
        <v>70</v>
      </c>
    </row>
    <row r="28" spans="1:19" x14ac:dyDescent="0.25">
      <c r="A28" s="4" t="s">
        <v>71</v>
      </c>
    </row>
    <row r="29" spans="1:19" x14ac:dyDescent="0.25">
      <c r="A29" s="4" t="s">
        <v>72</v>
      </c>
    </row>
    <row r="30" spans="1:19" x14ac:dyDescent="0.25">
      <c r="A30" s="4" t="s">
        <v>73</v>
      </c>
    </row>
    <row r="31" spans="1:19" x14ac:dyDescent="0.25">
      <c r="A31" s="4" t="s">
        <v>74</v>
      </c>
    </row>
    <row r="32" spans="1:19" x14ac:dyDescent="0.25">
      <c r="A32" s="4" t="s">
        <v>75</v>
      </c>
    </row>
    <row r="33" spans="1:1" x14ac:dyDescent="0.25">
      <c r="A33" s="4" t="s">
        <v>76</v>
      </c>
    </row>
    <row r="34" spans="1:1" x14ac:dyDescent="0.25">
      <c r="A34" s="4" t="s">
        <v>77</v>
      </c>
    </row>
    <row r="35" spans="1:1" x14ac:dyDescent="0.25">
      <c r="A35" s="4" t="s">
        <v>78</v>
      </c>
    </row>
    <row r="36" spans="1:1" x14ac:dyDescent="0.25">
      <c r="A36" s="4" t="s">
        <v>79</v>
      </c>
    </row>
    <row r="37" spans="1:1" x14ac:dyDescent="0.25">
      <c r="A37" s="4" t="s">
        <v>80</v>
      </c>
    </row>
    <row r="38" spans="1:1" x14ac:dyDescent="0.25">
      <c r="A38" s="4" t="s">
        <v>81</v>
      </c>
    </row>
    <row r="39" spans="1:1" x14ac:dyDescent="0.25">
      <c r="A39" s="4" t="s">
        <v>82</v>
      </c>
    </row>
    <row r="40" spans="1:1" x14ac:dyDescent="0.25">
      <c r="A40" s="4" t="s">
        <v>83</v>
      </c>
    </row>
    <row r="41" spans="1:1" x14ac:dyDescent="0.25">
      <c r="A41" s="4" t="s">
        <v>84</v>
      </c>
    </row>
    <row r="42" spans="1:1" x14ac:dyDescent="0.25">
      <c r="A42" s="4" t="s">
        <v>85</v>
      </c>
    </row>
    <row r="43" spans="1:1" x14ac:dyDescent="0.25">
      <c r="A43" s="4" t="s">
        <v>86</v>
      </c>
    </row>
    <row r="44" spans="1:1" x14ac:dyDescent="0.25">
      <c r="A44" s="4" t="s">
        <v>87</v>
      </c>
    </row>
    <row r="45" spans="1:1" x14ac:dyDescent="0.25">
      <c r="A45" s="4" t="s">
        <v>88</v>
      </c>
    </row>
    <row r="46" spans="1:1" x14ac:dyDescent="0.25">
      <c r="A46" s="4" t="s">
        <v>89</v>
      </c>
    </row>
    <row r="47" spans="1:1" x14ac:dyDescent="0.25">
      <c r="A47" s="4" t="s">
        <v>90</v>
      </c>
    </row>
    <row r="48" spans="1:1" x14ac:dyDescent="0.25">
      <c r="A48" s="4" t="s">
        <v>91</v>
      </c>
    </row>
    <row r="49" spans="1:19" x14ac:dyDescent="0.25">
      <c r="A49" s="4" t="s">
        <v>92</v>
      </c>
    </row>
    <row r="50" spans="1:19" s="1" customFormat="1" x14ac:dyDescent="0.25">
      <c r="A50" s="4" t="s">
        <v>93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 t="s">
        <v>94</v>
      </c>
    </row>
    <row r="52" spans="1:19" x14ac:dyDescent="0.25">
      <c r="A52" s="4" t="s">
        <v>95</v>
      </c>
    </row>
    <row r="53" spans="1:19" x14ac:dyDescent="0.25">
      <c r="A53" s="4" t="s">
        <v>96</v>
      </c>
    </row>
  </sheetData>
  <mergeCells count="4">
    <mergeCell ref="A3:S3"/>
    <mergeCell ref="A10:S10"/>
    <mergeCell ref="A16:S16"/>
    <mergeCell ref="A21:S21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Permian</vt:lpstr>
      <vt:lpstr>Normative mineralogy_CIPW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2021-04-12T09:01:14Z</dcterms:modified>
</cp:coreProperties>
</file>