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ate1904="1"/>
  <mc:AlternateContent xmlns:mc="http://schemas.openxmlformats.org/markup-compatibility/2006">
    <mc:Choice Requires="x15">
      <x15ac:absPath xmlns:x15ac="http://schemas.microsoft.com/office/spreadsheetml/2010/11/ac" url="C:\Users\Ray\Documents\MCR Reseach\Manuscript\Manuscript Materials\Supplementary Material\"/>
    </mc:Choice>
  </mc:AlternateContent>
  <xr:revisionPtr revIDLastSave="0" documentId="13_ncr:1_{F20D6C57-1676-4660-BC93-B15C1775C2CE}" xr6:coauthVersionLast="45" xr6:coauthVersionMax="45" xr10:uidLastSave="{00000000-0000-0000-0000-000000000000}"/>
  <bookViews>
    <workbookView xWindow="-108" yWindow="-108" windowWidth="23256" windowHeight="12600" tabRatio="634" firstSheet="1" activeTab="1" xr2:uid="{00000000-000D-0000-FFFF-FFFF00000000}"/>
  </bookViews>
  <sheets>
    <sheet name="Instructions" sheetId="6" r:id="rId1"/>
    <sheet name="1 Data Source" sheetId="7" r:id="rId2"/>
    <sheet name="2 Samples" sheetId="5" r:id="rId3"/>
    <sheet name="3 Data" sheetId="4" r:id="rId4"/>
    <sheet name="4 Primary Analytical Metadata" sheetId="3" r:id="rId5"/>
    <sheet name="5 Method-specific Metadata" sheetId="2" r:id="rId6"/>
    <sheet name="6 Vocabularies" sheetId="9" r:id="rId7"/>
  </sheets>
  <definedNames>
    <definedName name="_Hlk32146445" localSheetId="1">'1 Data Source'!$C$14</definedName>
  </definedNames>
  <calcPr calcId="191029"/>
  <customWorkbookViews>
    <customWorkbookView name="125zoom" guid="{2CFD7C4A-4E08-F84A-A0D6-1548564B7C42}" xWindow="4" yWindow="25" windowWidth="2556" windowHeight="352" tabRatio="500" activeSheetId="6"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9" i="3" l="1"/>
  <c r="S20" i="3"/>
  <c r="S21" i="3" s="1"/>
  <c r="S22" i="3" s="1"/>
  <c r="S23" i="3" s="1"/>
  <c r="S24" i="3" s="1"/>
  <c r="S25" i="3" s="1"/>
  <c r="S26" i="3" s="1"/>
  <c r="S27" i="3" s="1"/>
  <c r="S28" i="3" s="1"/>
  <c r="S29" i="3" s="1"/>
  <c r="S30" i="3" s="1"/>
  <c r="S31" i="3" s="1"/>
  <c r="S32" i="3" s="1"/>
  <c r="S33" i="3" s="1"/>
  <c r="S34" i="3" s="1"/>
  <c r="S35" i="3" s="1"/>
  <c r="S36" i="3" s="1"/>
  <c r="S37" i="3" s="1"/>
  <c r="S38" i="3" s="1"/>
  <c r="S39" i="3" s="1"/>
  <c r="S40" i="3" s="1"/>
  <c r="S41" i="3" s="1"/>
  <c r="S42" i="3" s="1"/>
  <c r="S43" i="3" s="1"/>
  <c r="S44" i="3" s="1"/>
  <c r="S45" i="3" s="1"/>
  <c r="S46" i="3" s="1"/>
  <c r="S47" i="3" s="1"/>
  <c r="S18" i="3"/>
  <c r="O9" i="3"/>
  <c r="O10" i="3" s="1"/>
  <c r="O11" i="3" s="1"/>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O35" i="3" s="1"/>
  <c r="O36" i="3" s="1"/>
  <c r="O37" i="3" s="1"/>
  <c r="O38" i="3" s="1"/>
  <c r="O39" i="3" s="1"/>
  <c r="O40" i="3" s="1"/>
  <c r="O41" i="3" s="1"/>
  <c r="O42" i="3" s="1"/>
  <c r="O43" i="3" s="1"/>
  <c r="O44" i="3" s="1"/>
  <c r="O45" i="3" s="1"/>
  <c r="O46" i="3" s="1"/>
  <c r="O47" i="3" s="1"/>
  <c r="O8" i="3"/>
</calcChain>
</file>

<file path=xl/sharedStrings.xml><?xml version="1.0" encoding="utf-8"?>
<sst xmlns="http://schemas.openxmlformats.org/spreadsheetml/2006/main" count="3049" uniqueCount="2098">
  <si>
    <t>Measured Parameter</t>
  </si>
  <si>
    <t>DETECTION LIMIT</t>
  </si>
  <si>
    <t>REFERENCE SAMPLE NAME</t>
  </si>
  <si>
    <t>NORMALIZATION</t>
  </si>
  <si>
    <t>METHOD CODE</t>
  </si>
  <si>
    <t>REFERENCE SAMPLE MEASURED VALUE</t>
  </si>
  <si>
    <t>TOTAL PROCEDURAL BLANK</t>
  </si>
  <si>
    <t>ANALYTICAL PROCEDURE</t>
  </si>
  <si>
    <t>ANALYTICAL ACCURACY &amp; REPRODUCIBILITY</t>
  </si>
  <si>
    <t>TECHNIQUE</t>
  </si>
  <si>
    <t>LABORATORY</t>
  </si>
  <si>
    <t>REFERENCE UNCERTAINTY</t>
  </si>
  <si>
    <t>NUMBER OF MEASUREMENTS</t>
  </si>
  <si>
    <t>SAMPLE NAME</t>
  </si>
  <si>
    <t>Sample Information</t>
    <phoneticPr fontId="10" type="noConversion"/>
  </si>
  <si>
    <t>IDENTIFICATION</t>
  </si>
  <si>
    <t>LOCATION</t>
  </si>
  <si>
    <t>DESCRIPTION</t>
  </si>
  <si>
    <t>More info (add more columns if you can provide more information)</t>
  </si>
  <si>
    <t>IGSN</t>
    <phoneticPr fontId="10" type="noConversion"/>
  </si>
  <si>
    <t>Age</t>
  </si>
  <si>
    <t>IGSN</t>
  </si>
  <si>
    <t>ANALYZED MATERIAL</t>
  </si>
  <si>
    <t>for bulk sample elemental data</t>
  </si>
  <si>
    <t>Creator</t>
  </si>
  <si>
    <t>Institution</t>
  </si>
  <si>
    <t>1 Data Source</t>
  </si>
  <si>
    <t>4 Primary Analytical Metadata</t>
  </si>
  <si>
    <t>5 Method-specific Metadata</t>
  </si>
  <si>
    <t>Information about detection limit, total procedural blank, normalization, fractionation (if applicable). Additional fields can be added.</t>
  </si>
  <si>
    <t xml:space="preserve">There are several tabs in this workbook to help catalog necessary metadata for our geochemical databases. </t>
  </si>
  <si>
    <t>TABS</t>
  </si>
  <si>
    <t>REFERENCE UNCERTAINTY UNIT</t>
  </si>
  <si>
    <t>6 Vocabularies</t>
  </si>
  <si>
    <t>Questions/Comments</t>
  </si>
  <si>
    <t>Send completed forms to:</t>
  </si>
  <si>
    <t>Additional Comments:</t>
  </si>
  <si>
    <t>Contact Us:</t>
  </si>
  <si>
    <t>Vocabularies</t>
  </si>
  <si>
    <t>Release Date</t>
  </si>
  <si>
    <t>Return to Instructions Tab</t>
  </si>
  <si>
    <t>Technique</t>
  </si>
  <si>
    <t>in meters 
with respect to sea level</t>
  </si>
  <si>
    <t>name given by collector</t>
  </si>
  <si>
    <t>unique ID assigned by SESAR</t>
  </si>
  <si>
    <t>decimal degrees, negative to indicate S</t>
  </si>
  <si>
    <t>decimal degrees, negative to indicate W</t>
  </si>
  <si>
    <t>keywords for searches
ex.: East Pacific Rise, Sierra Nevada</t>
  </si>
  <si>
    <t>e.g. &lt;2mm</t>
  </si>
  <si>
    <t>name of analyst</t>
  </si>
  <si>
    <t>MM/DD/YYYY</t>
  </si>
  <si>
    <t>leave blank if 1</t>
  </si>
  <si>
    <t>Parameter</t>
  </si>
  <si>
    <t>PARAMETER</t>
  </si>
  <si>
    <t>person who fills out this template</t>
  </si>
  <si>
    <t>institution of the author</t>
  </si>
  <si>
    <t xml:space="preserve">contact email for the creator of the template </t>
  </si>
  <si>
    <t>depth in core, if applicable, in cm</t>
  </si>
  <si>
    <t>age</t>
  </si>
  <si>
    <t>14C</t>
  </si>
  <si>
    <t>CARBON 14 AGE DETERMINATION</t>
  </si>
  <si>
    <t>AA</t>
  </si>
  <si>
    <t>ACTIVATION ANALYSIS</t>
  </si>
  <si>
    <t>AAS</t>
  </si>
  <si>
    <t>ATOMIC ABSORPTION</t>
  </si>
  <si>
    <t>AGE:ASSIG</t>
  </si>
  <si>
    <t>Assigned Sample Age</t>
  </si>
  <si>
    <t>AGE:GEO</t>
  </si>
  <si>
    <t>Geological Sample Age</t>
  </si>
  <si>
    <t>ALPHA</t>
  </si>
  <si>
    <t>ALPHA COUNTING</t>
  </si>
  <si>
    <t>ALPHA-ID</t>
  </si>
  <si>
    <t>ALPHA COUNTING ISOTOPE DILUTION</t>
  </si>
  <si>
    <t>AMS</t>
  </si>
  <si>
    <t>ACCELERATOR MASS SPECTROMETRY</t>
  </si>
  <si>
    <t>ANC</t>
  </si>
  <si>
    <t>ANION CHROMATOGRAPHY</t>
  </si>
  <si>
    <t>AR_AR</t>
  </si>
  <si>
    <t>AR40_AR39 AGE DETERMINATION</t>
  </si>
  <si>
    <t>ARC</t>
  </si>
  <si>
    <t>ARC SPECTROMETRY</t>
  </si>
  <si>
    <t>AUT</t>
  </si>
  <si>
    <t>AUTO ANALYZER</t>
  </si>
  <si>
    <t>AUTLCH</t>
  </si>
  <si>
    <t>AUTOMATED LEACHING</t>
  </si>
  <si>
    <t>BOMB</t>
  </si>
  <si>
    <t>CARBONATE BOMB</t>
  </si>
  <si>
    <t>CALC</t>
  </si>
  <si>
    <t>CALCULATED</t>
  </si>
  <si>
    <t>CCP</t>
  </si>
  <si>
    <t>CALCIUM CARBONATE PRESERVATION</t>
  </si>
  <si>
    <t>CHN</t>
  </si>
  <si>
    <t>CARBON HYDROGEN NITROGEN ANALYSIS</t>
  </si>
  <si>
    <t>CHN-G</t>
  </si>
  <si>
    <t>CHN GAS CHROMATOGRAPHY</t>
  </si>
  <si>
    <t>CHS</t>
  </si>
  <si>
    <t>CARBON HYDROGEN SULFUR ELEMENTAL ANALYZER</t>
  </si>
  <si>
    <t>CMBN</t>
  </si>
  <si>
    <t>COMBUSTION</t>
  </si>
  <si>
    <t>CNS</t>
  </si>
  <si>
    <t>CARBON NITROGEN SULFUR ANALYZER</t>
  </si>
  <si>
    <t>COL</t>
  </si>
  <si>
    <t>COLORIMETRIC ANALYSIS</t>
  </si>
  <si>
    <t>COUL</t>
  </si>
  <si>
    <t>COULOMETRICAL ANALYSIS</t>
  </si>
  <si>
    <t>CSA</t>
    <phoneticPr fontId="1" type="noConversion"/>
  </si>
  <si>
    <t>CARBON SULFUR ANALYSIS</t>
  </si>
  <si>
    <t>DCP</t>
  </si>
  <si>
    <t>DIRECT CURRENT PLASMA (FURTHER DETAIL NOT PROVIDED)</t>
  </si>
  <si>
    <t>DCP-AES</t>
  </si>
  <si>
    <t>DIRECT CURRENT PLASMA ATOMIC EMISSION SPECTROMETRY</t>
  </si>
  <si>
    <t>DROES</t>
  </si>
  <si>
    <t>DIRECT READING OPTICAL EMISSIONS SPECTROSCOPY</t>
  </si>
  <si>
    <t>EA</t>
  </si>
  <si>
    <t>ELEMENTAL ANALYSIS</t>
  </si>
  <si>
    <t>EA-CF-IRMS</t>
  </si>
  <si>
    <t>ELEMENTAL ANALYZER-CONTINUOUS FLOW ISOTOPE RATIO MASS SPECTROMETRY</t>
  </si>
  <si>
    <t>EMP</t>
  </si>
  <si>
    <t>ELECTRON MICROPROBE</t>
  </si>
  <si>
    <t>ENAA</t>
  </si>
  <si>
    <t>EPITHERMAL NEUTRON ACTIVATION ANALYSIS</t>
    <phoneticPr fontId="1" type="noConversion"/>
  </si>
  <si>
    <t>ES</t>
  </si>
  <si>
    <t>EMISSION SPECTROMETRY</t>
  </si>
  <si>
    <t>FIS</t>
  </si>
  <si>
    <t>FISSION TRACK</t>
  </si>
  <si>
    <t>FL-ES</t>
  </si>
  <si>
    <t>FLAME EMISSION SPECTROSCOPY</t>
  </si>
  <si>
    <t>FPHOT</t>
  </si>
  <si>
    <t>FLAME PHOTOMETRY</t>
  </si>
  <si>
    <t>FTIR</t>
  </si>
  <si>
    <t>FOURIER TRANSFORM INFRARED SPECTROMETRY</t>
  </si>
  <si>
    <t>GAMMA</t>
  </si>
  <si>
    <t>GAMMA COUNTING</t>
  </si>
  <si>
    <t>GC</t>
  </si>
  <si>
    <t>GAS CHROMATOGRAPHY</t>
  </si>
  <si>
    <t>GC-MS</t>
  </si>
  <si>
    <t>GAS CHROMATOGRAPHY- MASS SPECTROMETRY</t>
  </si>
  <si>
    <t>GF-AAS</t>
  </si>
  <si>
    <t>GRAPHITE FURNACE ATOMIC ABSORPTION SPECTROMETRY</t>
  </si>
  <si>
    <t>GIO</t>
  </si>
  <si>
    <t>GRADIENT ION-CHROMATOGRAPHY</t>
  </si>
  <si>
    <t>GL-EL</t>
  </si>
  <si>
    <t>GLASS ELECTRODE</t>
  </si>
  <si>
    <t>GRAV</t>
  </si>
  <si>
    <t>GRAVIMETRY</t>
  </si>
  <si>
    <t>GS</t>
  </si>
  <si>
    <t>GASOMETRIC TECHNIQUE</t>
  </si>
  <si>
    <t>HPLC</t>
  </si>
  <si>
    <t>HIGH-PERFORMANCE LIQUID CHROMATOGRAPHY</t>
  </si>
  <si>
    <t>IA</t>
  </si>
  <si>
    <t>IMAGE ANALYSIS</t>
  </si>
  <si>
    <t>ICP</t>
  </si>
  <si>
    <t>INDUCTIVELY COUPLED PLASMA (FURTHER DETAIL NOT PROVIDED)</t>
  </si>
  <si>
    <t>ICP:AES</t>
  </si>
  <si>
    <t>INDUCTIVELY COUPLED PLASMA  ATOMIC EMISSION SPECTROSCOPY</t>
  </si>
  <si>
    <t>ICP:ES</t>
  </si>
  <si>
    <t>INDUCTIVELY COUPLED PLASMA SOURCE EMISSION SPECTROMETRY</t>
  </si>
  <si>
    <t>ICP:LA</t>
  </si>
  <si>
    <t>INDUCTIVELY COUPLED PLASMA LASER ABLATION (FURTHER DETAIL NOT PROVIDED)</t>
  </si>
  <si>
    <t>ICP:LAM</t>
  </si>
  <si>
    <t>INDUCTIVELY COUPLED PLASMA MASS SPECTROMETRY LASER ABLATION MICROPROBE</t>
  </si>
  <si>
    <t>ICP:MS</t>
  </si>
  <si>
    <t>INDUCTIVELY COUPLED PLASMA MASS SPECTROMETRY</t>
  </si>
  <si>
    <t>ICP:MS-HR</t>
  </si>
  <si>
    <t>INDUCTIVELY COUPLED PLASMA MASS SPECTROMETRY HIGH-RESOLUTION</t>
  </si>
  <si>
    <t>ICP:MS-ID</t>
  </si>
  <si>
    <t>INDUCTIVELY COUPLED PLASMA MASS SPECTROMETRY ISOTOPE DILUTION</t>
  </si>
  <si>
    <t>ICP:MS-LA</t>
  </si>
  <si>
    <t xml:space="preserve">INDUCTIVELY COUPLED PLASMA MASS SPECTROMETRY LASER  ABLATION </t>
  </si>
  <si>
    <t>ICP:MS-LA-MC</t>
  </si>
  <si>
    <t>INDUCTIVELY COUPLED PLASMA MASS SPECTROMETRY LASER ABLATION MULTICOLLECTOR</t>
  </si>
  <si>
    <t>ICP:MS-MC</t>
  </si>
  <si>
    <t>INDUCTIVELY COUPLED PLASMA MASS SPECTROMETRY MULTI-COLLECTOR</t>
  </si>
  <si>
    <t>ICS</t>
  </si>
  <si>
    <t>IRIDIUM COINCIDENCE SPECTROMETRY</t>
  </si>
  <si>
    <t>IGN</t>
  </si>
  <si>
    <t>IGNITION</t>
  </si>
  <si>
    <t>IMP</t>
  </si>
  <si>
    <t>ION MICROPROBE</t>
  </si>
  <si>
    <t>INAA</t>
  </si>
  <si>
    <t>INSTRUMENTAL NEUTRON ACTIVATION ANALYSIS</t>
  </si>
  <si>
    <t>INC</t>
  </si>
  <si>
    <t>ION CHROMATOGRAPHY</t>
  </si>
  <si>
    <t>IR-SP</t>
  </si>
  <si>
    <t>INFRA-RED SPECTROSCOPY</t>
  </si>
  <si>
    <t>ISE</t>
  </si>
  <si>
    <t>ION SENSITIVE ELECTRODE</t>
  </si>
  <si>
    <t>K-AR</t>
  </si>
  <si>
    <t>K-AR AGE DETERMINATION</t>
  </si>
  <si>
    <t>LF</t>
  </si>
  <si>
    <t>LASER FLUORINATION</t>
  </si>
  <si>
    <t>LU-HF</t>
  </si>
  <si>
    <t>LUTETIUM-HAFNIUM AGE DETERMINATION</t>
  </si>
  <si>
    <t>MANO</t>
  </si>
  <si>
    <t>MANOMETRY</t>
  </si>
  <si>
    <t>MBS</t>
  </si>
  <si>
    <t>MOLYBDATE-BLUE SPECTROMETRY</t>
  </si>
  <si>
    <t>MOSS</t>
  </si>
  <si>
    <t xml:space="preserve">MOSSBAUER SPECTRA
</t>
  </si>
  <si>
    <t>MS</t>
  </si>
  <si>
    <t>MASS SPECTROMETRY</t>
  </si>
  <si>
    <t>MS:ID</t>
  </si>
  <si>
    <t>ISOTOPE DILUTION MASS SPECTROMETRY</t>
  </si>
  <si>
    <t>MS:SIMS</t>
  </si>
  <si>
    <t>SECONDARY IONIZATION MASS SPECTROMETRY</t>
  </si>
  <si>
    <t>MS:SS-ID</t>
  </si>
  <si>
    <t>SPARK SOURCE MASS SPECTROMETRY - ISOTOPE DILUTION</t>
  </si>
  <si>
    <t>MS:SSMS</t>
  </si>
  <si>
    <t>SPARK SOURCE MASS SPECTROMETRY</t>
  </si>
  <si>
    <t>MS:TIMS</t>
  </si>
  <si>
    <t>THERMAL IONIZATION MASS SPECTROMETRY</t>
  </si>
  <si>
    <t>MS:TIMS-ID</t>
  </si>
  <si>
    <t>TIMS ISOTOPE  DILUTION</t>
  </si>
  <si>
    <t>MS:TIMS-ID-NEG</t>
  </si>
  <si>
    <t>NEGATIVE THERMAL IONIZATION MASS SPECTROMETRY ISOTOPE DILUTION</t>
  </si>
  <si>
    <t>MS:TIMS-NEG</t>
  </si>
  <si>
    <t>NEGATIVE THERMAL IONIZATION MASS SPECTROMETRY</t>
  </si>
  <si>
    <t>NAA</t>
  </si>
  <si>
    <t>NEUTRON ACTIVATION ANALYSIS</t>
  </si>
  <si>
    <t>NAA-PG</t>
  </si>
  <si>
    <t>PROMPT-GAMMA NEUTRON ACTIVATION ANALYSIS</t>
  </si>
  <si>
    <t>OES</t>
  </si>
  <si>
    <t>OPTICAL EMISSION SPECTROMETRY</t>
  </si>
  <si>
    <t>OPS</t>
  </si>
  <si>
    <t>OPTICAL SPECTROSCOPY</t>
  </si>
  <si>
    <t>PB-PB</t>
  </si>
  <si>
    <t>PB-PB DATING</t>
  </si>
  <si>
    <t>PC</t>
  </si>
  <si>
    <t>POINT-COUNTING</t>
  </si>
  <si>
    <t>PEN</t>
  </si>
  <si>
    <t>PENFIELD METHOD</t>
  </si>
  <si>
    <t>PMP</t>
  </si>
  <si>
    <t>PROTON MICROPROBE</t>
  </si>
  <si>
    <t>POT</t>
  </si>
  <si>
    <t>POTENTIOMETRY</t>
  </si>
  <si>
    <t>PYHY</t>
  </si>
  <si>
    <t>PYROHYDROLYSIS</t>
  </si>
  <si>
    <t>RA-TH</t>
  </si>
  <si>
    <t>RA226_TH230 AGE DETERMINATION</t>
  </si>
  <si>
    <t>RB-SR</t>
  </si>
  <si>
    <t>RB-SR AGE DETERMINATION</t>
  </si>
  <si>
    <t>RE-OS</t>
  </si>
  <si>
    <t>RHENIUM-OSMIUM AGE DETERMINATION</t>
  </si>
  <si>
    <t>REF</t>
  </si>
  <si>
    <t>REFRACTOMETER</t>
  </si>
  <si>
    <t>REP</t>
  </si>
  <si>
    <t>ROCK EVAL PYROLYSIS</t>
  </si>
  <si>
    <t>RNAA</t>
  </si>
  <si>
    <t>RADIOANALYTICAL NEUTRON ACTIVATION</t>
  </si>
  <si>
    <t>RR</t>
  </si>
  <si>
    <t>RSA</t>
  </si>
  <si>
    <t>RADIO-ISOTOPIC SAMPLE AGE</t>
  </si>
  <si>
    <t>SEM</t>
  </si>
  <si>
    <t>SCANNING ELECTRON MICROSCOPE</t>
  </si>
  <si>
    <t>SEM-EDS</t>
  </si>
  <si>
    <t>SEM-ENERGY DISPERSIVE XRAYS</t>
  </si>
  <si>
    <t>SM-ND</t>
  </si>
  <si>
    <t>SAMARIUM-NEODYMIUM AGE DETERMINATION</t>
  </si>
  <si>
    <t>SMA</t>
  </si>
  <si>
    <t>SOLID'S MOISTURE ANALYSIS</t>
  </si>
  <si>
    <t>SP-PH</t>
  </si>
  <si>
    <t>SPECTROPHOTOMETRY</t>
  </si>
  <si>
    <t>SPEC</t>
  </si>
  <si>
    <t>SPECTROGRAPHIC ANALYSIS</t>
  </si>
  <si>
    <t>TITR</t>
  </si>
  <si>
    <t>TITRATION</t>
  </si>
  <si>
    <t>U_PA</t>
  </si>
  <si>
    <t>U235_PA231 AGE DETERMINATION</t>
  </si>
  <si>
    <t>U_PB</t>
  </si>
  <si>
    <t>URANIUM LEAD AGE DETERMINATION</t>
  </si>
  <si>
    <t>U_TH</t>
  </si>
  <si>
    <t>U238_TH230 AGE DETERMINATION</t>
  </si>
  <si>
    <t>U_TH_HE</t>
  </si>
  <si>
    <t>U-TH-HE AGE DETERMINATION</t>
  </si>
  <si>
    <t>UNKNOWN</t>
    <phoneticPr fontId="1" type="noConversion"/>
  </si>
  <si>
    <t>UNKNOWN</t>
  </si>
  <si>
    <t>UV-ES</t>
  </si>
  <si>
    <t>ULTRAVIOLET EMISSION SPECTROGRAPHY</t>
  </si>
  <si>
    <t>VAC-F</t>
  </si>
  <si>
    <t>VACUUM FUSION</t>
  </si>
  <si>
    <t>VOL</t>
  </si>
  <si>
    <t>VOLUMETRIC ANALYSIS</t>
  </si>
  <si>
    <t>WET</t>
  </si>
  <si>
    <t>WET CHEMISTRY</t>
  </si>
  <si>
    <t>XRD</t>
  </si>
  <si>
    <t>X-RAY DISPERSIVE SPECTROMETRY</t>
  </si>
  <si>
    <t>XRF</t>
  </si>
  <si>
    <t>X-RAY FLUORESCENCE</t>
  </si>
  <si>
    <t>XRF-EDS</t>
  </si>
  <si>
    <t>ENERGY-DISPERSIVE X-RAY FLUORESCENCE</t>
  </si>
  <si>
    <t>XRF-SCAN</t>
  </si>
  <si>
    <t>X-RAY FLUORESCENCE SCANNING</t>
  </si>
  <si>
    <t>albite</t>
  </si>
  <si>
    <t>acmite</t>
  </si>
  <si>
    <t>ACETATE</t>
  </si>
  <si>
    <t>acetate</t>
  </si>
  <si>
    <t>Ag</t>
  </si>
  <si>
    <t>silver</t>
  </si>
  <si>
    <t>sample age</t>
  </si>
  <si>
    <t>Al</t>
  </si>
  <si>
    <t>aluminum</t>
  </si>
  <si>
    <t>Al2O3</t>
  </si>
  <si>
    <t>aluminium oxide</t>
  </si>
  <si>
    <t>alkalinity</t>
  </si>
  <si>
    <t>ALKENONE</t>
  </si>
  <si>
    <t>alkenone</t>
  </si>
  <si>
    <t>ALM</t>
  </si>
  <si>
    <t>almandine</t>
  </si>
  <si>
    <t>AMPH</t>
  </si>
  <si>
    <t>amphibole</t>
  </si>
  <si>
    <t>AN</t>
  </si>
  <si>
    <t>anorthite</t>
  </si>
  <si>
    <t>APA</t>
  </si>
  <si>
    <t>apatite</t>
  </si>
  <si>
    <t>Ar</t>
  </si>
  <si>
    <t>Ar36</t>
  </si>
  <si>
    <t>Ar36_Ar38</t>
  </si>
  <si>
    <t>Ar36_Ar40</t>
  </si>
  <si>
    <t>Ar37_Ar40</t>
  </si>
  <si>
    <t>Ar38</t>
  </si>
  <si>
    <t>Ar38_Ar36</t>
  </si>
  <si>
    <t>Ar39_Ar40</t>
  </si>
  <si>
    <t>Ar40</t>
  </si>
  <si>
    <t>Ar40_Ar36</t>
  </si>
  <si>
    <t>Ar40_Ar39</t>
  </si>
  <si>
    <t>Ar40_ATM</t>
  </si>
  <si>
    <t>Ar40_He4</t>
  </si>
  <si>
    <t>Ar40_RG</t>
  </si>
  <si>
    <t>As</t>
  </si>
  <si>
    <t>arsenic</t>
  </si>
  <si>
    <t>Au</t>
  </si>
  <si>
    <t>gold</t>
  </si>
  <si>
    <t>B</t>
  </si>
  <si>
    <t>boron</t>
  </si>
  <si>
    <t>B_Ca</t>
  </si>
  <si>
    <t>ratio of boron to calcium</t>
  </si>
  <si>
    <t>B11_B10</t>
  </si>
  <si>
    <t>boron isotope</t>
  </si>
  <si>
    <t>Ba</t>
  </si>
  <si>
    <t>barium</t>
  </si>
  <si>
    <t>BaO</t>
  </si>
  <si>
    <t>barium oxide</t>
  </si>
  <si>
    <t>BaSO4</t>
  </si>
  <si>
    <t>barite</t>
  </si>
  <si>
    <t>Be</t>
  </si>
  <si>
    <t>beryllium</t>
  </si>
  <si>
    <t>Be10</t>
  </si>
  <si>
    <t>Be10_Be9</t>
  </si>
  <si>
    <t>Be10_Be9(T)</t>
  </si>
  <si>
    <t>Be9</t>
  </si>
  <si>
    <t>Bi</t>
  </si>
  <si>
    <t>bismuth</t>
  </si>
  <si>
    <t>BIO</t>
  </si>
  <si>
    <t>biotite</t>
  </si>
  <si>
    <t>Br</t>
  </si>
  <si>
    <t>bromium</t>
  </si>
  <si>
    <t>C</t>
  </si>
  <si>
    <t>carbon</t>
  </si>
  <si>
    <t>non-carbonate carbon</t>
  </si>
  <si>
    <t>C(INORG)</t>
  </si>
  <si>
    <t>inorganic carbon</t>
  </si>
  <si>
    <t>C(ORG)</t>
  </si>
  <si>
    <t>organic carbon</t>
  </si>
  <si>
    <t>C(TOT)</t>
  </si>
  <si>
    <t>total carbon</t>
  </si>
  <si>
    <t>C14_AGE</t>
  </si>
  <si>
    <t>Ca</t>
  </si>
  <si>
    <t>calcium</t>
  </si>
  <si>
    <t>Ca_K</t>
  </si>
  <si>
    <t>ratio of calcium to potassium</t>
  </si>
  <si>
    <t>Ca-OL</t>
  </si>
  <si>
    <t>calcium-olivine</t>
  </si>
  <si>
    <t>CaCO3</t>
  </si>
  <si>
    <t>calcium carbonate</t>
  </si>
  <si>
    <t>calcite</t>
  </si>
  <si>
    <t>CALIBRATED C14_AGE</t>
  </si>
  <si>
    <t>CaO</t>
  </si>
  <si>
    <t>calcium oxide</t>
  </si>
  <si>
    <t>CATS</t>
  </si>
  <si>
    <t>calcium tschermak molecule</t>
  </si>
  <si>
    <t>CCR</t>
  </si>
  <si>
    <t>calcium chromium clinopyroxene</t>
  </si>
  <si>
    <t>Cd</t>
  </si>
  <si>
    <t>cadmium</t>
  </si>
  <si>
    <t>Cd_Ca</t>
  </si>
  <si>
    <t>ratio of cadmium to calcium</t>
  </si>
  <si>
    <t>Ce</t>
  </si>
  <si>
    <t>cerium</t>
  </si>
  <si>
    <t>Ce136_Ce142</t>
  </si>
  <si>
    <t>Ce138_Ce142</t>
  </si>
  <si>
    <t>Ce2O3</t>
  </si>
  <si>
    <t>cerium oxide</t>
  </si>
  <si>
    <t>CH4</t>
  </si>
  <si>
    <t>methane</t>
  </si>
  <si>
    <t>CHLOR</t>
  </si>
  <si>
    <t>chlorite</t>
  </si>
  <si>
    <t>CHROM</t>
  </si>
  <si>
    <t>chromite</t>
  </si>
  <si>
    <t>Cl</t>
  </si>
  <si>
    <t>chlorine</t>
  </si>
  <si>
    <t>Co</t>
  </si>
  <si>
    <t>cobalt</t>
  </si>
  <si>
    <t>CO1</t>
  </si>
  <si>
    <t>carbon monoxide</t>
  </si>
  <si>
    <t>CO2</t>
  </si>
  <si>
    <t>carbon dioxide</t>
  </si>
  <si>
    <t>carbon dioxide measured in micromols</t>
  </si>
  <si>
    <t>CoO</t>
  </si>
  <si>
    <t>cobalt oxide</t>
  </si>
  <si>
    <t>COR</t>
  </si>
  <si>
    <t>corundum</t>
  </si>
  <si>
    <t>CPX</t>
  </si>
  <si>
    <t>clinopyroxene</t>
  </si>
  <si>
    <t>Cr</t>
  </si>
  <si>
    <t>chromium</t>
  </si>
  <si>
    <t>Cr2O3</t>
  </si>
  <si>
    <t>chromium oxide</t>
  </si>
  <si>
    <t>Cs</t>
  </si>
  <si>
    <t>cesium</t>
  </si>
  <si>
    <t>CST</t>
  </si>
  <si>
    <t>coesite</t>
  </si>
  <si>
    <t>CTD</t>
  </si>
  <si>
    <t>chloritoid</t>
  </si>
  <si>
    <t>CTI</t>
  </si>
  <si>
    <t>calcium titanium tschermak molecule</t>
  </si>
  <si>
    <t>Cu</t>
  </si>
  <si>
    <t>copper</t>
  </si>
  <si>
    <t>DELTA_B11</t>
  </si>
  <si>
    <t>DELTA_C13</t>
  </si>
  <si>
    <t>DELTA_Ca44</t>
  </si>
  <si>
    <t>DELTA_Cl37</t>
  </si>
  <si>
    <t>DELTA_D</t>
  </si>
  <si>
    <t>DELTA_Fe57</t>
  </si>
  <si>
    <t>DELTA_Li6</t>
  </si>
  <si>
    <t>DELTA_Li7</t>
  </si>
  <si>
    <t>DELTA_N15</t>
  </si>
  <si>
    <t>DELTA_O18</t>
  </si>
  <si>
    <t>DELTA_S33</t>
  </si>
  <si>
    <t>DELTA_S34</t>
  </si>
  <si>
    <t>DI</t>
  </si>
  <si>
    <t>diopside</t>
  </si>
  <si>
    <t>Dy</t>
  </si>
  <si>
    <t>dysprosium</t>
  </si>
  <si>
    <t>E_Cd</t>
  </si>
  <si>
    <t>E_Ce</t>
  </si>
  <si>
    <t>E_Hf</t>
  </si>
  <si>
    <t>E_Hf(T)</t>
  </si>
  <si>
    <t>E_Nd</t>
  </si>
  <si>
    <t>E_Nd(JUV)</t>
  </si>
  <si>
    <t>E_Nd(T)</t>
  </si>
  <si>
    <t>E_Sr</t>
  </si>
  <si>
    <t>E_Sr(T)</t>
  </si>
  <si>
    <t>EN</t>
  </si>
  <si>
    <t>enstatite</t>
  </si>
  <si>
    <t>epidote</t>
  </si>
  <si>
    <t>Er</t>
  </si>
  <si>
    <t>erbium</t>
  </si>
  <si>
    <t>Eu</t>
  </si>
  <si>
    <t>europium</t>
  </si>
  <si>
    <t>F</t>
  </si>
  <si>
    <t>fluorine</t>
  </si>
  <si>
    <t>FA</t>
  </si>
  <si>
    <t>fayalite</t>
  </si>
  <si>
    <t>Fe</t>
  </si>
  <si>
    <t>iron</t>
  </si>
  <si>
    <t>Fe2O3</t>
  </si>
  <si>
    <t>ferric iron oxide (tri-valent iron)</t>
  </si>
  <si>
    <t>Fe2O3T</t>
  </si>
  <si>
    <t>total iron oxide content reported as ferric (tri-valent) iron</t>
  </si>
  <si>
    <t>Fe3O4</t>
  </si>
  <si>
    <t>magnetite</t>
  </si>
  <si>
    <t>Fe3P_FeT</t>
  </si>
  <si>
    <t>FeCO3</t>
  </si>
  <si>
    <t>siderite</t>
  </si>
  <si>
    <t>FeO</t>
  </si>
  <si>
    <t>ferrous iron oxide (di-valent)</t>
  </si>
  <si>
    <t>FeOT</t>
  </si>
  <si>
    <t>total iron oxide content reported as ferrous (di-valent) iron</t>
  </si>
  <si>
    <t>FeS2</t>
  </si>
  <si>
    <t>iron sulfide</t>
  </si>
  <si>
    <t>FO</t>
  </si>
  <si>
    <t>forsterite</t>
  </si>
  <si>
    <t>FORMATE</t>
  </si>
  <si>
    <t>formate</t>
  </si>
  <si>
    <t>FS</t>
  </si>
  <si>
    <t>ferrosilite</t>
  </si>
  <si>
    <t>FSP</t>
  </si>
  <si>
    <t>feldspar</t>
  </si>
  <si>
    <t>G_Os(T)</t>
  </si>
  <si>
    <t>gamma osmium, time corrected</t>
  </si>
  <si>
    <t>Ga</t>
  </si>
  <si>
    <t>gallium</t>
  </si>
  <si>
    <t>GAR</t>
  </si>
  <si>
    <t>garnet</t>
  </si>
  <si>
    <t>Gd</t>
  </si>
  <si>
    <t>gadolinium</t>
  </si>
  <si>
    <t>Gd2O3</t>
  </si>
  <si>
    <t>gadolinium oxide</t>
  </si>
  <si>
    <t>Ge</t>
  </si>
  <si>
    <t>germanium</t>
  </si>
  <si>
    <t>GKL</t>
  </si>
  <si>
    <t>geikilite</t>
  </si>
  <si>
    <t>GL</t>
  </si>
  <si>
    <t>glass</t>
  </si>
  <si>
    <t>GM</t>
  </si>
  <si>
    <t>groundmass</t>
  </si>
  <si>
    <t>GRAPH</t>
  </si>
  <si>
    <t>graphite</t>
  </si>
  <si>
    <t>GROS</t>
  </si>
  <si>
    <t>grossular</t>
  </si>
  <si>
    <t>H</t>
  </si>
  <si>
    <t>hydrogen</t>
  </si>
  <si>
    <t>H(TOT)</t>
  </si>
  <si>
    <t>total hydrogen</t>
  </si>
  <si>
    <t>H2</t>
  </si>
  <si>
    <t>H2O</t>
  </si>
  <si>
    <t>water</t>
  </si>
  <si>
    <t>H2OM</t>
  </si>
  <si>
    <t>H2OP</t>
  </si>
  <si>
    <t>H2S</t>
  </si>
  <si>
    <t>hydrogen sulfide</t>
  </si>
  <si>
    <t>H2S(TOT)</t>
  </si>
  <si>
    <t>total sulfide</t>
  </si>
  <si>
    <t>H4SiO4</t>
  </si>
  <si>
    <t>silicic acid</t>
  </si>
  <si>
    <t>HCO3</t>
  </si>
  <si>
    <t>bicarbonate</t>
  </si>
  <si>
    <t>HCY</t>
  </si>
  <si>
    <t>hercynite</t>
  </si>
  <si>
    <t>He</t>
  </si>
  <si>
    <t>helium</t>
  </si>
  <si>
    <t>He3</t>
  </si>
  <si>
    <t>He3_He4</t>
  </si>
  <si>
    <t>He3_He4(R/Ra)</t>
  </si>
  <si>
    <t>He4</t>
  </si>
  <si>
    <t>He4_Ar40</t>
  </si>
  <si>
    <t>He4_He3</t>
  </si>
  <si>
    <t>He4(NCC)</t>
  </si>
  <si>
    <t>HEDN</t>
  </si>
  <si>
    <t>hedenbergite</t>
  </si>
  <si>
    <t>HEM</t>
  </si>
  <si>
    <t>hematite</t>
  </si>
  <si>
    <t>Hf</t>
  </si>
  <si>
    <t>hafnium</t>
  </si>
  <si>
    <t>Hf176_Hf177</t>
  </si>
  <si>
    <t>Hf176_Hf177(T)</t>
  </si>
  <si>
    <t>Hf177_Hf178</t>
  </si>
  <si>
    <t>Hf178_Hf177</t>
  </si>
  <si>
    <t>Hf179_Hf177</t>
  </si>
  <si>
    <t>Hf180_Hf177</t>
  </si>
  <si>
    <t>HfO2</t>
  </si>
  <si>
    <t>hafnium oxide</t>
  </si>
  <si>
    <t>Hg</t>
  </si>
  <si>
    <t>mercury</t>
  </si>
  <si>
    <t>Ho</t>
  </si>
  <si>
    <t>holmium</t>
  </si>
  <si>
    <t>HORN</t>
  </si>
  <si>
    <t>hornblende</t>
  </si>
  <si>
    <t>I</t>
  </si>
  <si>
    <t>iodine</t>
  </si>
  <si>
    <t>ILLITE</t>
  </si>
  <si>
    <t>illite</t>
  </si>
  <si>
    <t>ILM</t>
  </si>
  <si>
    <t>ilmenite</t>
  </si>
  <si>
    <t>In</t>
  </si>
  <si>
    <t>indium</t>
  </si>
  <si>
    <t>Ir</t>
  </si>
  <si>
    <t>iridium</t>
  </si>
  <si>
    <t>JD</t>
  </si>
  <si>
    <t>jadeite</t>
  </si>
  <si>
    <t>K</t>
  </si>
  <si>
    <t>potassium</t>
  </si>
  <si>
    <t>K2O</t>
  </si>
  <si>
    <t>potassium oxide</t>
  </si>
  <si>
    <t>KAOLINITE</t>
  </si>
  <si>
    <t>kaolinite</t>
  </si>
  <si>
    <t>KF</t>
  </si>
  <si>
    <t>potassium feldspar</t>
  </si>
  <si>
    <t>Kr78</t>
  </si>
  <si>
    <t>Kr78_Kr84</t>
  </si>
  <si>
    <t>Kr80</t>
  </si>
  <si>
    <t>Kr80_Kr84</t>
  </si>
  <si>
    <t>Kr82</t>
  </si>
  <si>
    <t>Kr82_Kr84</t>
  </si>
  <si>
    <t>Kr83</t>
  </si>
  <si>
    <t>Kr83_Kr84</t>
  </si>
  <si>
    <t>Kr84</t>
  </si>
  <si>
    <t>Kr86</t>
  </si>
  <si>
    <t>Kr86_Kr84</t>
  </si>
  <si>
    <t>Kr90</t>
  </si>
  <si>
    <t>KS</t>
  </si>
  <si>
    <t>kalsilite</t>
  </si>
  <si>
    <t>KY</t>
  </si>
  <si>
    <t>kyanite</t>
  </si>
  <si>
    <t>La</t>
  </si>
  <si>
    <t>lanthanum</t>
  </si>
  <si>
    <t>La2O3</t>
  </si>
  <si>
    <t>lanthanum oxide</t>
  </si>
  <si>
    <t>Li</t>
  </si>
  <si>
    <t>lithium</t>
  </si>
  <si>
    <t>Li7_Li6</t>
  </si>
  <si>
    <t>LOI</t>
  </si>
  <si>
    <t>loss on ignition</t>
  </si>
  <si>
    <t>Lu</t>
  </si>
  <si>
    <t>Lu176_Hf177</t>
  </si>
  <si>
    <t>Lu176_Lu177</t>
  </si>
  <si>
    <t>LW</t>
  </si>
  <si>
    <t>lawsonite</t>
  </si>
  <si>
    <t>Mg</t>
  </si>
  <si>
    <t>magnesium</t>
  </si>
  <si>
    <t>Mg_Ca</t>
  </si>
  <si>
    <t>ratio of magnesium to calcium</t>
  </si>
  <si>
    <t>MgCO3</t>
  </si>
  <si>
    <t>magnesium carbonate</t>
  </si>
  <si>
    <t>MGF</t>
  </si>
  <si>
    <t>MgO</t>
  </si>
  <si>
    <t>magnesium oxide</t>
  </si>
  <si>
    <t>MICA</t>
  </si>
  <si>
    <t>mica</t>
  </si>
  <si>
    <t>Mn</t>
  </si>
  <si>
    <t>manganese</t>
  </si>
  <si>
    <t>Mn_Ca</t>
  </si>
  <si>
    <t>ratio of manganese to calcium</t>
  </si>
  <si>
    <t>Mn-OL</t>
  </si>
  <si>
    <t>manganese olivine</t>
  </si>
  <si>
    <t>Mn3O4</t>
  </si>
  <si>
    <t>manganese tetroxide</t>
  </si>
  <si>
    <t>MnCO3</t>
  </si>
  <si>
    <t>manganese carbonate</t>
  </si>
  <si>
    <t>MnO</t>
  </si>
  <si>
    <t>manganese oxide</t>
  </si>
  <si>
    <t>Mo</t>
  </si>
  <si>
    <t>molybdenum</t>
  </si>
  <si>
    <t>MT</t>
  </si>
  <si>
    <t>MUS</t>
  </si>
  <si>
    <t>muscovite</t>
  </si>
  <si>
    <t>nitrogen</t>
  </si>
  <si>
    <t>N(ORG)</t>
  </si>
  <si>
    <t>organic nitrogen</t>
  </si>
  <si>
    <t>N(TOT)</t>
  </si>
  <si>
    <t>total nitrogen</t>
  </si>
  <si>
    <t>N2</t>
  </si>
  <si>
    <t>N2_Ar36</t>
  </si>
  <si>
    <t>N2_He3</t>
  </si>
  <si>
    <t>N2[nmol]</t>
  </si>
  <si>
    <t>nitrogen measured in nanomols</t>
  </si>
  <si>
    <t>Na</t>
  </si>
  <si>
    <t>sodium</t>
  </si>
  <si>
    <t>Na2O</t>
  </si>
  <si>
    <t>sodium oxide</t>
  </si>
  <si>
    <t>NAC</t>
  </si>
  <si>
    <t>Nb</t>
  </si>
  <si>
    <t>niobium</t>
  </si>
  <si>
    <t>Nb2O3</t>
  </si>
  <si>
    <t>niobium oxide</t>
  </si>
  <si>
    <t>Nb2O5</t>
  </si>
  <si>
    <t>niobium pentoxide</t>
  </si>
  <si>
    <t>Nd</t>
  </si>
  <si>
    <t>neodymium</t>
  </si>
  <si>
    <t>Nd_Ca</t>
  </si>
  <si>
    <t>ratio of neodymium to calcium</t>
  </si>
  <si>
    <t>Nd142_Nd144</t>
  </si>
  <si>
    <t>Nd143_Nd144</t>
  </si>
  <si>
    <t>Nd143_Nd144(T)</t>
  </si>
  <si>
    <t>Nd144_Nd146</t>
  </si>
  <si>
    <t>Nd145_Nd144</t>
  </si>
  <si>
    <t>Nd146_Nd142</t>
  </si>
  <si>
    <t>Nd146_Nd144</t>
  </si>
  <si>
    <t>Nd148_Nd144</t>
  </si>
  <si>
    <t>Nd148O_Nd144O</t>
  </si>
  <si>
    <t>Nd150_Nd144</t>
  </si>
  <si>
    <t>Nd2O3</t>
  </si>
  <si>
    <t>neodymium oxide</t>
  </si>
  <si>
    <t>Ne</t>
  </si>
  <si>
    <t>neon</t>
  </si>
  <si>
    <t>Ne20</t>
  </si>
  <si>
    <t>Ne20_Ne22</t>
  </si>
  <si>
    <t>Ne21_Ne20</t>
  </si>
  <si>
    <t>Ne21_Ne22</t>
  </si>
  <si>
    <t>Ne22</t>
  </si>
  <si>
    <t>Ne22_Ne20</t>
  </si>
  <si>
    <t>Ne23</t>
  </si>
  <si>
    <t>NH3</t>
  </si>
  <si>
    <t>ammonia</t>
  </si>
  <si>
    <t>NH4</t>
  </si>
  <si>
    <t>ammonium</t>
  </si>
  <si>
    <t>Ni</t>
  </si>
  <si>
    <t>nickel</t>
  </si>
  <si>
    <t>NiO</t>
  </si>
  <si>
    <t>nickel oxide</t>
  </si>
  <si>
    <t>NO2</t>
  </si>
  <si>
    <t>O</t>
  </si>
  <si>
    <t>oxygen</t>
  </si>
  <si>
    <t>O2</t>
  </si>
  <si>
    <t>dioxygen</t>
  </si>
  <si>
    <t>OH</t>
  </si>
  <si>
    <t>hydroxide</t>
  </si>
  <si>
    <t>OL</t>
  </si>
  <si>
    <t>olivine</t>
  </si>
  <si>
    <t>OPAL</t>
  </si>
  <si>
    <t>opal</t>
  </si>
  <si>
    <t>OPAQ</t>
  </si>
  <si>
    <t>OPX</t>
  </si>
  <si>
    <t>orthopyroxene</t>
  </si>
  <si>
    <t>OR</t>
  </si>
  <si>
    <t>orthoclase</t>
  </si>
  <si>
    <t>Os</t>
  </si>
  <si>
    <t>osmium</t>
  </si>
  <si>
    <t>Os184_Os188</t>
  </si>
  <si>
    <t>Os186_Os188</t>
  </si>
  <si>
    <t>Os187_Os186</t>
  </si>
  <si>
    <t>Os187_Os188</t>
  </si>
  <si>
    <t>Os187_Os188(T)</t>
  </si>
  <si>
    <t>Os188</t>
  </si>
  <si>
    <t>Os188_Os192</t>
  </si>
  <si>
    <t>Os192_Os188</t>
  </si>
  <si>
    <t>OX</t>
  </si>
  <si>
    <t>oxide</t>
  </si>
  <si>
    <t>P</t>
  </si>
  <si>
    <t>phosphorus</t>
  </si>
  <si>
    <t>P(ORG)</t>
  </si>
  <si>
    <t>phosphorous, organic</t>
  </si>
  <si>
    <t>P2O5</t>
  </si>
  <si>
    <t>phosphorus oxide</t>
  </si>
  <si>
    <t>Pa</t>
  </si>
  <si>
    <t>Pa231</t>
  </si>
  <si>
    <t>Pa231_ACTIVITY</t>
  </si>
  <si>
    <t>Pa231_U235_ACTIVITY</t>
  </si>
  <si>
    <t>Pa231_XS</t>
  </si>
  <si>
    <t>Pb</t>
  </si>
  <si>
    <t>lead</t>
  </si>
  <si>
    <t>Pb204</t>
  </si>
  <si>
    <t>Pb204_Pb206</t>
  </si>
  <si>
    <t>Pb206</t>
  </si>
  <si>
    <t>lead isotope 206</t>
  </si>
  <si>
    <t>Pb206_Pb204</t>
  </si>
  <si>
    <t>Pb206_Pb204(T)</t>
  </si>
  <si>
    <t>Pb206_U235</t>
  </si>
  <si>
    <t>Pb206_U238</t>
  </si>
  <si>
    <t>Pb207_Pb204</t>
  </si>
  <si>
    <t>Pb207_Pb204(T)</t>
  </si>
  <si>
    <t>Pb207_Pb206</t>
  </si>
  <si>
    <t>Pb207_U235</t>
  </si>
  <si>
    <t>Pb208_Pb204</t>
  </si>
  <si>
    <t>Pb208_Pb204(T)</t>
  </si>
  <si>
    <t>Pb208_Pb206</t>
  </si>
  <si>
    <t>Pb210</t>
  </si>
  <si>
    <t>Pb210_ACTIVITY</t>
  </si>
  <si>
    <t>Pb210_Ra226</t>
  </si>
  <si>
    <t>Pb210_XS</t>
  </si>
  <si>
    <t>Pd</t>
  </si>
  <si>
    <t>pH</t>
  </si>
  <si>
    <t>PHEN</t>
  </si>
  <si>
    <t>phengite</t>
  </si>
  <si>
    <t>PHLOG</t>
  </si>
  <si>
    <t>phlogopite</t>
  </si>
  <si>
    <t>PLAG</t>
  </si>
  <si>
    <t>plagioclase</t>
  </si>
  <si>
    <t>PLAGIOCLASE</t>
  </si>
  <si>
    <t>PLEO</t>
  </si>
  <si>
    <t>pleonaste</t>
  </si>
  <si>
    <t>Po210_ACTIVITY</t>
  </si>
  <si>
    <t>PO4</t>
  </si>
  <si>
    <t>phosphate</t>
  </si>
  <si>
    <t>Pr</t>
  </si>
  <si>
    <t>PRESS</t>
  </si>
  <si>
    <t>pressure</t>
  </si>
  <si>
    <t>Pt</t>
  </si>
  <si>
    <t>platinum</t>
  </si>
  <si>
    <t>Pt190_Os188</t>
  </si>
  <si>
    <t>PY</t>
  </si>
  <si>
    <t>pyrite</t>
  </si>
  <si>
    <t>PYR</t>
  </si>
  <si>
    <t>pyrope</t>
  </si>
  <si>
    <t>quartz</t>
  </si>
  <si>
    <t>QZ</t>
  </si>
  <si>
    <t>Ra</t>
  </si>
  <si>
    <t>radium</t>
  </si>
  <si>
    <t>Ra226</t>
  </si>
  <si>
    <t>Ra226_ACTIVITY</t>
  </si>
  <si>
    <t>Ra226_Th230</t>
  </si>
  <si>
    <t>Ra226_Th230_ACTIVITY</t>
  </si>
  <si>
    <t>Rb</t>
  </si>
  <si>
    <t>rubidium</t>
  </si>
  <si>
    <t>Rb87_Sr86</t>
  </si>
  <si>
    <t>Re</t>
  </si>
  <si>
    <t>rhenium</t>
  </si>
  <si>
    <t>Re187_Os186</t>
  </si>
  <si>
    <t>Re187_Os188</t>
  </si>
  <si>
    <t>Rh</t>
  </si>
  <si>
    <t>rhodium</t>
  </si>
  <si>
    <t>Ru</t>
  </si>
  <si>
    <t>ruthenium</t>
  </si>
  <si>
    <t>RUT</t>
  </si>
  <si>
    <t>rutile</t>
  </si>
  <si>
    <t>S</t>
  </si>
  <si>
    <t>sulfur</t>
  </si>
  <si>
    <t>S_(SLFI)</t>
  </si>
  <si>
    <t>sulfur present as sulfide</t>
  </si>
  <si>
    <t>S(TOT)</t>
  </si>
  <si>
    <t>total sulfur</t>
  </si>
  <si>
    <t>SAL</t>
  </si>
  <si>
    <t>salinity</t>
  </si>
  <si>
    <t>Sb</t>
  </si>
  <si>
    <t>antimony</t>
  </si>
  <si>
    <t>Sc</t>
  </si>
  <si>
    <t>scandium</t>
  </si>
  <si>
    <t>Se</t>
  </si>
  <si>
    <t>selenium</t>
  </si>
  <si>
    <t>Si</t>
  </si>
  <si>
    <t>silica</t>
  </si>
  <si>
    <t>SILM</t>
  </si>
  <si>
    <t>sillimanite</t>
  </si>
  <si>
    <t>SiO2</t>
  </si>
  <si>
    <t>silica oxide</t>
  </si>
  <si>
    <t>SLFA</t>
  </si>
  <si>
    <t>sulfate</t>
  </si>
  <si>
    <t>SLFI</t>
  </si>
  <si>
    <t>Sm</t>
  </si>
  <si>
    <t>samarium</t>
  </si>
  <si>
    <t>Sm147_Nd143</t>
  </si>
  <si>
    <t>Sm2O3</t>
  </si>
  <si>
    <t>samarium oxide</t>
  </si>
  <si>
    <t>SMECTITE</t>
  </si>
  <si>
    <t>smectite</t>
  </si>
  <si>
    <t>Sn</t>
  </si>
  <si>
    <t>tin</t>
  </si>
  <si>
    <t>SO2</t>
  </si>
  <si>
    <t>sulfur dioxide</t>
  </si>
  <si>
    <t>SO3</t>
  </si>
  <si>
    <t>sulfur trioxide</t>
  </si>
  <si>
    <t>SO4</t>
  </si>
  <si>
    <t>SP</t>
  </si>
  <si>
    <t>spinel</t>
  </si>
  <si>
    <t>SPES</t>
  </si>
  <si>
    <t>Sr</t>
  </si>
  <si>
    <t>strontium</t>
  </si>
  <si>
    <t>Sr_Ca</t>
  </si>
  <si>
    <t>Sr84_Sr86</t>
  </si>
  <si>
    <t>Sr86_Sr88</t>
  </si>
  <si>
    <t>Sr87_Sr86</t>
  </si>
  <si>
    <t>Sr87_Sr86(T)</t>
  </si>
  <si>
    <t>Sr87_Sr88</t>
  </si>
  <si>
    <t>Sr88_Sr86</t>
  </si>
  <si>
    <t>SrO</t>
  </si>
  <si>
    <t>strontium oxide</t>
  </si>
  <si>
    <t>Ta</t>
  </si>
  <si>
    <t>tantalum</t>
  </si>
  <si>
    <t>Tb</t>
  </si>
  <si>
    <t>terbium</t>
  </si>
  <si>
    <t>Te</t>
  </si>
  <si>
    <t>tellurium</t>
  </si>
  <si>
    <t>TEMP</t>
  </si>
  <si>
    <t>temperature</t>
  </si>
  <si>
    <t>Th</t>
  </si>
  <si>
    <t>thorium</t>
  </si>
  <si>
    <t>Th227_ACTIVITY</t>
  </si>
  <si>
    <t>Th228_Th232</t>
  </si>
  <si>
    <t>Th230</t>
  </si>
  <si>
    <t>Th230_ACTIVITY</t>
  </si>
  <si>
    <t>Th230_Th232</t>
  </si>
  <si>
    <t>Th230_Th232_ACTIVITY</t>
  </si>
  <si>
    <t>Th230_U238</t>
  </si>
  <si>
    <t>Th230_U238_ACTIVITY</t>
  </si>
  <si>
    <t>Th230_XS</t>
  </si>
  <si>
    <t>Th232</t>
  </si>
  <si>
    <t>Th232_ACTIVITY</t>
  </si>
  <si>
    <t>Th232_Pb204</t>
  </si>
  <si>
    <t>Th232_Th230</t>
  </si>
  <si>
    <t>Th232_Th230 ACTIVITY</t>
  </si>
  <si>
    <t>Th232_U238</t>
  </si>
  <si>
    <t>Th238_Th232_ACTIVITY</t>
  </si>
  <si>
    <t>ThO</t>
  </si>
  <si>
    <t>Ti</t>
  </si>
  <si>
    <t>titanium</t>
  </si>
  <si>
    <t>TIC</t>
  </si>
  <si>
    <t>total inorganic carbon</t>
  </si>
  <si>
    <t>TiO2</t>
  </si>
  <si>
    <t>titanium oxide</t>
  </si>
  <si>
    <t>Tl</t>
  </si>
  <si>
    <t>thallium</t>
  </si>
  <si>
    <t>Tm</t>
  </si>
  <si>
    <t>thulium</t>
  </si>
  <si>
    <t>TOC</t>
  </si>
  <si>
    <t>total organic carbon</t>
  </si>
  <si>
    <t>U</t>
  </si>
  <si>
    <t>uranium</t>
  </si>
  <si>
    <t>U234</t>
  </si>
  <si>
    <t>U234_ACTIVITY</t>
  </si>
  <si>
    <t>U234_U238</t>
  </si>
  <si>
    <t>U234_U238 ACTIVITY(T)</t>
  </si>
  <si>
    <t>U235_Pb204</t>
  </si>
  <si>
    <t>U235_U234</t>
  </si>
  <si>
    <t>U238</t>
  </si>
  <si>
    <t>U238_ACTIVITY</t>
  </si>
  <si>
    <t>U238_Pb204</t>
  </si>
  <si>
    <t>U238_Pb206</t>
  </si>
  <si>
    <t>U238_Th230</t>
  </si>
  <si>
    <t>U238_Th232</t>
  </si>
  <si>
    <t>U238_Th232_ACTIVITY</t>
  </si>
  <si>
    <t>UK'37</t>
  </si>
  <si>
    <t>ULSP</t>
  </si>
  <si>
    <t>ulvospinel</t>
  </si>
  <si>
    <t>V</t>
  </si>
  <si>
    <t>vanadium</t>
  </si>
  <si>
    <t>V2O3</t>
  </si>
  <si>
    <t>vanadium sesquioxide</t>
  </si>
  <si>
    <t>V2O5</t>
  </si>
  <si>
    <t>vanadium pentoxide</t>
  </si>
  <si>
    <t>W</t>
  </si>
  <si>
    <t>tungsten</t>
  </si>
  <si>
    <t>WO</t>
  </si>
  <si>
    <t>wollastonite</t>
  </si>
  <si>
    <t>Xe</t>
  </si>
  <si>
    <t>xenon</t>
  </si>
  <si>
    <t>Xe124</t>
  </si>
  <si>
    <t>Xe124_Xe130</t>
  </si>
  <si>
    <t>Xe124_Xe132</t>
  </si>
  <si>
    <t>Xe126</t>
  </si>
  <si>
    <t>Xe126_Xe130</t>
  </si>
  <si>
    <t>Xe126_Xe132</t>
  </si>
  <si>
    <t>Xe128</t>
  </si>
  <si>
    <t>Xe128_Xe130</t>
  </si>
  <si>
    <t>Xe128_Xe132</t>
  </si>
  <si>
    <t>Xe129</t>
  </si>
  <si>
    <t>Xe129_Xe130</t>
  </si>
  <si>
    <t>Xe129_Xe132</t>
  </si>
  <si>
    <t>Xe130</t>
  </si>
  <si>
    <t>Xe130_Xe132</t>
  </si>
  <si>
    <t>Xe131</t>
  </si>
  <si>
    <t>Xe131_Xe130</t>
  </si>
  <si>
    <t>Xe131_Xe132</t>
  </si>
  <si>
    <t>Xe132</t>
  </si>
  <si>
    <t>Xe132_Xe130</t>
  </si>
  <si>
    <t>Xe134</t>
  </si>
  <si>
    <t>Xe134_Xe130</t>
  </si>
  <si>
    <t>Xe134_Xe132</t>
  </si>
  <si>
    <t>Xe136</t>
  </si>
  <si>
    <t>Xe136_Xe130</t>
  </si>
  <si>
    <t>Xe136_Xe132</t>
  </si>
  <si>
    <t>Y</t>
  </si>
  <si>
    <t>yttrium</t>
  </si>
  <si>
    <t>Y2O3</t>
  </si>
  <si>
    <t>yttrium oxide</t>
  </si>
  <si>
    <t>Yb</t>
  </si>
  <si>
    <t>ytterbium</t>
  </si>
  <si>
    <t>Yb176_Hf177</t>
  </si>
  <si>
    <t>ZIRC</t>
  </si>
  <si>
    <t>zircon</t>
  </si>
  <si>
    <t>Zn</t>
  </si>
  <si>
    <t>zinc</t>
  </si>
  <si>
    <t>ZnO</t>
  </si>
  <si>
    <t>zinc oxide</t>
  </si>
  <si>
    <t>ZO</t>
  </si>
  <si>
    <t>zoisite</t>
  </si>
  <si>
    <t>Zr</t>
  </si>
  <si>
    <t>zirconium</t>
  </si>
  <si>
    <t>Zr2O3</t>
  </si>
  <si>
    <t>zirconium pentoxide</t>
  </si>
  <si>
    <t>ZrO2</t>
  </si>
  <si>
    <t>zirconium oxide</t>
  </si>
  <si>
    <t>Technique Description</t>
  </si>
  <si>
    <t>Parameter Description</t>
  </si>
  <si>
    <t>e.g. Woods Hole 
Oceanographic Institute</t>
  </si>
  <si>
    <t>LATITUDE</t>
  </si>
  <si>
    <t>LONGITUDE</t>
  </si>
  <si>
    <t>ELEVATION</t>
  </si>
  <si>
    <t>LOCATION KEYWORDS</t>
  </si>
  <si>
    <t>Please add columns for off-bottom locations if needed (e.g. for dredges)</t>
  </si>
  <si>
    <t>[view list]</t>
  </si>
  <si>
    <t>Analytical Data</t>
  </si>
  <si>
    <t>Primary Analytical Metadata</t>
  </si>
  <si>
    <t>Method-specific Metadata</t>
  </si>
  <si>
    <t>BOLD, CAPITAL headings indicate MANDATORY fields</t>
  </si>
  <si>
    <t>TITLE</t>
  </si>
  <si>
    <t>AUTHOR</t>
  </si>
  <si>
    <t>CONTACT INFO</t>
  </si>
  <si>
    <t>2 Samples</t>
  </si>
  <si>
    <t>3 Data</t>
  </si>
  <si>
    <t>FROM DATA TAB</t>
  </si>
  <si>
    <t xml:space="preserve">There are different Data Submission Forms, the different workbooks have different fields customized to the material analyzed and the method used. </t>
  </si>
  <si>
    <t>Link to all Data Submission Forms</t>
  </si>
  <si>
    <t>Data Source Information</t>
  </si>
  <si>
    <t>ABSTRACT</t>
  </si>
  <si>
    <t>Title</t>
  </si>
  <si>
    <t>Authors</t>
  </si>
  <si>
    <t>Publication Year</t>
  </si>
  <si>
    <t>Journal</t>
  </si>
  <si>
    <t>Volume</t>
  </si>
  <si>
    <t>Issue</t>
  </si>
  <si>
    <t>Pages</t>
  </si>
  <si>
    <t>DOI</t>
  </si>
  <si>
    <t>species</t>
  </si>
  <si>
    <t>size fraction</t>
  </si>
  <si>
    <t>sample preparation</t>
  </si>
  <si>
    <t>chemical treatment</t>
  </si>
  <si>
    <t>number of replicates</t>
  </si>
  <si>
    <t>instrument</t>
  </si>
  <si>
    <t>analyst</t>
  </si>
  <si>
    <t>analysis date</t>
  </si>
  <si>
    <t>detection limit</t>
  </si>
  <si>
    <t>unit</t>
  </si>
  <si>
    <t>blank value</t>
  </si>
  <si>
    <t>reference sample name</t>
  </si>
  <si>
    <t>depth in core</t>
  </si>
  <si>
    <t>texture</t>
  </si>
  <si>
    <t>cruise</t>
  </si>
  <si>
    <t>collection date</t>
  </si>
  <si>
    <t>collector</t>
  </si>
  <si>
    <r>
      <t xml:space="preserve">The measured geochemical data values go here, along with basic information about how that value was derived (what was the material analyzed and what was done to it before the measurement?)
</t>
    </r>
    <r>
      <rPr>
        <b/>
        <sz val="10"/>
        <rFont val="Arial"/>
        <family val="2"/>
      </rPr>
      <t>Mandatory fields:</t>
    </r>
    <r>
      <rPr>
        <sz val="10"/>
        <rFont val="Arial"/>
        <family val="2"/>
      </rPr>
      <t xml:space="preserve"> Sample name, IGSN, Analyzed Material, Parameter(s), Method Code(s)</t>
    </r>
  </si>
  <si>
    <r>
      <t xml:space="preserve">Information about the analytical procedure and accuracy and reproducibility, including technique, laboratory, and reference sample information.
</t>
    </r>
    <r>
      <rPr>
        <b/>
        <sz val="10"/>
        <rFont val="Arial"/>
        <family val="2"/>
      </rPr>
      <t>Mandatory fields:</t>
    </r>
    <r>
      <rPr>
        <sz val="10"/>
        <rFont val="Arial"/>
        <family val="2"/>
      </rPr>
      <t xml:space="preserve"> Method Code, Parameter, Technique, Laboratory, Reference Sample Name, Reference Sample Measured Value, Reference Uncertainty, Reference Uncertainty Unit, Number of Measurements</t>
    </r>
  </si>
  <si>
    <t>descriptive title of the dataset</t>
  </si>
  <si>
    <t>brief description of dataset, please aim for &lt;250 words</t>
  </si>
  <si>
    <t>name of the author(s) of the dataset (Last, First)</t>
  </si>
  <si>
    <t>date when the data is available to the public (if left blank, available now)</t>
  </si>
  <si>
    <t>information about a publication related to the dataset (e.g. journal article that cites all or part of the dataset)</t>
  </si>
  <si>
    <t>age unit:</t>
  </si>
  <si>
    <t>e.g. whole rock, volcanic glass, mineral, fossil</t>
  </si>
  <si>
    <t>if average, 
leave blank if 1</t>
  </si>
  <si>
    <t>%</t>
  </si>
  <si>
    <t>atoms/g</t>
  </si>
  <si>
    <t>bar</t>
  </si>
  <si>
    <t xml:space="preserve">CC          </t>
  </si>
  <si>
    <t>cm</t>
  </si>
  <si>
    <t>degrees C</t>
  </si>
  <si>
    <t>km</t>
  </si>
  <si>
    <t>m</t>
  </si>
  <si>
    <t>Ma</t>
  </si>
  <si>
    <t xml:space="preserve">meq/kg       </t>
  </si>
  <si>
    <t>micromol</t>
  </si>
  <si>
    <t>micron</t>
  </si>
  <si>
    <t>millimol</t>
  </si>
  <si>
    <t>mm</t>
  </si>
  <si>
    <t xml:space="preserve">mmol/kg      </t>
  </si>
  <si>
    <t xml:space="preserve">mmol/L       </t>
  </si>
  <si>
    <t xml:space="preserve">mol%         </t>
  </si>
  <si>
    <t>nanomol</t>
  </si>
  <si>
    <t>per mil</t>
  </si>
  <si>
    <t>ppm</t>
  </si>
  <si>
    <t>vol%</t>
  </si>
  <si>
    <t>wt%</t>
  </si>
  <si>
    <t>years</t>
  </si>
  <si>
    <t>Unit</t>
  </si>
  <si>
    <t>RAPID ROCK</t>
  </si>
  <si>
    <t>chlorinity</t>
  </si>
  <si>
    <t>CHLORINITY</t>
  </si>
  <si>
    <t>thorium oxide</t>
  </si>
  <si>
    <r>
      <t xml:space="preserve">Information to identify the dataset: title, author(s), creator (form-filler)
</t>
    </r>
    <r>
      <rPr>
        <b/>
        <sz val="10"/>
        <rFont val="Arial"/>
        <family val="2"/>
      </rPr>
      <t>Mandatory fields</t>
    </r>
    <r>
      <rPr>
        <sz val="10"/>
        <rFont val="Arial"/>
        <family val="2"/>
      </rPr>
      <t>: Title, Author(s), Abstract, Contact Info</t>
    </r>
  </si>
  <si>
    <t>Related Publication #1</t>
  </si>
  <si>
    <t>Related Publication #2</t>
  </si>
  <si>
    <t>Fill more rows if necessary</t>
  </si>
  <si>
    <t>Editors' Roundtable Document</t>
  </si>
  <si>
    <t>LITHOLOGY</t>
  </si>
  <si>
    <r>
      <t xml:space="preserve">Information to identify, locate, and describe the samples, including IGSNs. Extra fields can be added.
</t>
    </r>
    <r>
      <rPr>
        <b/>
        <sz val="10"/>
        <rFont val="Arial"/>
        <family val="2"/>
      </rPr>
      <t>Mandatory fields:</t>
    </r>
    <r>
      <rPr>
        <sz val="10"/>
        <rFont val="Arial"/>
        <family val="2"/>
      </rPr>
      <t xml:space="preserve"> Sample name, IGSN, Latitude, Longitude, Elevation, Location keywords, Lithology</t>
    </r>
  </si>
  <si>
    <t>More info about the IGSN</t>
  </si>
  <si>
    <r>
      <t>5. More info about</t>
    </r>
    <r>
      <rPr>
        <b/>
        <sz val="10"/>
        <rFont val="Arial"/>
        <family val="2"/>
      </rPr>
      <t xml:space="preserve"> IGSNs (International Geo Sample Number) </t>
    </r>
    <r>
      <rPr>
        <sz val="10"/>
        <rFont val="Arial"/>
        <family val="2"/>
      </rPr>
      <t>can be obtained at www.geosamples.org/aboutigsn</t>
    </r>
  </si>
  <si>
    <r>
      <t xml:space="preserve">3. </t>
    </r>
    <r>
      <rPr>
        <b/>
        <sz val="10"/>
        <rFont val="Arial"/>
        <family val="2"/>
      </rPr>
      <t>Vocabulary</t>
    </r>
    <r>
      <rPr>
        <sz val="10"/>
        <rFont val="Arial"/>
        <family val="2"/>
      </rPr>
      <t xml:space="preserve"> is linked where possible but we recommend seeing the complete up to date list and checking for newer updates.</t>
    </r>
  </si>
  <si>
    <r>
      <t xml:space="preserve">1. Mandatory fields are labeled in boldface. The mandatory fields are the minimum requirements for the data to be entered into our searchable databases. The </t>
    </r>
    <r>
      <rPr>
        <b/>
        <sz val="10"/>
        <rFont val="Arial"/>
        <family val="2"/>
      </rPr>
      <t>Editors' Roundtable document</t>
    </r>
    <r>
      <rPr>
        <sz val="10"/>
        <rFont val="Arial"/>
        <family val="2"/>
      </rPr>
      <t xml:space="preserve"> describes why certain data are necessary.</t>
    </r>
  </si>
  <si>
    <t>must match a sample on the SAMPLES tab column A</t>
  </si>
  <si>
    <t>must match an IGSN on the SAMPLES tab column B</t>
  </si>
  <si>
    <t>must match a code in the DATA tab row 3</t>
  </si>
  <si>
    <t>must match a parameter in the DATA tab row 2</t>
  </si>
  <si>
    <t>PARAMETER [list]</t>
  </si>
  <si>
    <t>METHOD CODE [more info]:</t>
  </si>
  <si>
    <t>UNIT [list]:</t>
  </si>
  <si>
    <t>citation</t>
  </si>
  <si>
    <t>e.g. USGS</t>
  </si>
  <si>
    <t>reference sample accepted value</t>
  </si>
  <si>
    <t>rock type, e.g. basalt</t>
  </si>
  <si>
    <t>i.e. from the literature</t>
  </si>
  <si>
    <t>e.g. ppm, wt%</t>
  </si>
  <si>
    <t>e.g. ppm</t>
  </si>
  <si>
    <t>e.g. whole rock samples were dissolved in 0.1M HF + 5.0M HNO3</t>
  </si>
  <si>
    <r>
      <t xml:space="preserve">if mineral or fossil
e.g. plagioclase, </t>
    </r>
    <r>
      <rPr>
        <i/>
        <sz val="9"/>
        <color indexed="18"/>
        <rFont val="Arial"/>
        <family val="2"/>
      </rPr>
      <t>Cibicidoides wuellerstorfi</t>
    </r>
  </si>
  <si>
    <t>e.g. ThermoARL XRF, Agilent 7700 ICP-MS</t>
  </si>
  <si>
    <t>e.g. BCR-1</t>
  </si>
  <si>
    <t>standard deviation</t>
  </si>
  <si>
    <t>if applicable</t>
  </si>
  <si>
    <r>
      <t xml:space="preserve">2. </t>
    </r>
    <r>
      <rPr>
        <b/>
        <sz val="10"/>
        <rFont val="Arial"/>
        <family val="2"/>
      </rPr>
      <t>Longitude/Latitude</t>
    </r>
    <r>
      <rPr>
        <sz val="10"/>
        <rFont val="Arial"/>
        <family val="2"/>
      </rPr>
      <t xml:space="preserve"> should be reported in decimal degrees ideally to at least four decimal places (if the precision is that good), 
and negative values for South and West. </t>
    </r>
  </si>
  <si>
    <r>
      <t>4. To manipulate data in Excel, the '</t>
    </r>
    <r>
      <rPr>
        <b/>
        <sz val="10"/>
        <rFont val="Arial"/>
        <family val="2"/>
      </rPr>
      <t>Transpose</t>
    </r>
    <r>
      <rPr>
        <sz val="10"/>
        <rFont val="Arial"/>
        <family val="2"/>
      </rPr>
      <t>' option is useful to transpose rows to columns or vice versa. Use "Paste Special" then check the box for Transpose.</t>
    </r>
  </si>
  <si>
    <r>
      <t xml:space="preserve">6. The </t>
    </r>
    <r>
      <rPr>
        <b/>
        <sz val="10"/>
        <rFont val="Arial"/>
        <family val="2"/>
      </rPr>
      <t>Method Code</t>
    </r>
    <r>
      <rPr>
        <sz val="10"/>
        <rFont val="Arial"/>
        <family val="2"/>
      </rPr>
      <t xml:space="preserve"> is a numerical value that links the column of measured values (Data Tab) with the Method information (Primary Analytical Metadata tab). </t>
    </r>
  </si>
  <si>
    <t xml:space="preserve"> </t>
  </si>
  <si>
    <t>Mineral Code</t>
  </si>
  <si>
    <t>Mineral Description</t>
  </si>
  <si>
    <t>AB</t>
  </si>
  <si>
    <t>ALBITE</t>
  </si>
  <si>
    <t>ALLA</t>
  </si>
  <si>
    <t>ALLANITE</t>
  </si>
  <si>
    <t>ALT</t>
  </si>
  <si>
    <t>ALTERATION PRODUCT</t>
  </si>
  <si>
    <t>AMPHIBOLE</t>
  </si>
  <si>
    <t>ANALC</t>
  </si>
  <si>
    <t>ANAL</t>
  </si>
  <si>
    <t>ANALCITE</t>
  </si>
  <si>
    <t>ANOR</t>
  </si>
  <si>
    <t>ANORTHOSITE</t>
  </si>
  <si>
    <t>APATITE</t>
  </si>
  <si>
    <t>AUG</t>
  </si>
  <si>
    <t>BIOTITE</t>
  </si>
  <si>
    <t>BST</t>
  </si>
  <si>
    <t>CALCITE</t>
  </si>
  <si>
    <t>CARB</t>
  </si>
  <si>
    <t>CARBONATE</t>
  </si>
  <si>
    <t>CPY</t>
  </si>
  <si>
    <t>CHALCOPYRITE</t>
  </si>
  <si>
    <t>CHL</t>
  </si>
  <si>
    <t>CHLORITOID</t>
  </si>
  <si>
    <t>CHROMITE</t>
  </si>
  <si>
    <t>CLAY</t>
  </si>
  <si>
    <t>CLY</t>
  </si>
  <si>
    <t>CLAY MINERAL</t>
  </si>
  <si>
    <t>CLINOPYROXENE</t>
  </si>
  <si>
    <t>COESITE</t>
  </si>
  <si>
    <t>CRIS</t>
  </si>
  <si>
    <t>CRISTOBALITE</t>
  </si>
  <si>
    <t>CUB</t>
  </si>
  <si>
    <t>CUBANITE</t>
  </si>
  <si>
    <t>CaAl(AlSiO6)</t>
  </si>
  <si>
    <t>CaCr(AlSiO6)</t>
  </si>
  <si>
    <t>CaTi(Al2O6)</t>
  </si>
  <si>
    <t>DIA</t>
  </si>
  <si>
    <t>DIAMOND</t>
  </si>
  <si>
    <t>DOL</t>
  </si>
  <si>
    <t>DOLOMITE</t>
  </si>
  <si>
    <t>EP</t>
  </si>
  <si>
    <t>EPIDOTE</t>
  </si>
  <si>
    <t>FE-OX</t>
  </si>
  <si>
    <t>FE-OXIDE</t>
  </si>
  <si>
    <t>FELDSPAR</t>
  </si>
  <si>
    <t>VES-F</t>
  </si>
  <si>
    <t>FILLED VESICLE</t>
  </si>
  <si>
    <t>GARNET</t>
  </si>
  <si>
    <t>GLASS</t>
  </si>
  <si>
    <t>GM-GL</t>
  </si>
  <si>
    <t>GLASSY GROUNDMASS</t>
  </si>
  <si>
    <t>GONN</t>
  </si>
  <si>
    <t>GONNARDITE</t>
  </si>
  <si>
    <t>GRAPHITE</t>
  </si>
  <si>
    <t>GROUNDMASS</t>
  </si>
  <si>
    <t>HEMATITE</t>
  </si>
  <si>
    <t>HORNBLENDE</t>
  </si>
  <si>
    <t>HYGR</t>
  </si>
  <si>
    <t>ILMENITE</t>
  </si>
  <si>
    <t>INT</t>
  </si>
  <si>
    <t>IO</t>
  </si>
  <si>
    <t>K-FELDSPAR</t>
  </si>
  <si>
    <t>KAER</t>
  </si>
  <si>
    <t>KAERSUTITE</t>
  </si>
  <si>
    <t>KELY</t>
  </si>
  <si>
    <t>KELYPHITE</t>
  </si>
  <si>
    <t>KYANITE</t>
  </si>
  <si>
    <t>LAW</t>
  </si>
  <si>
    <t>LAWSONITE</t>
  </si>
  <si>
    <t>LEU</t>
  </si>
  <si>
    <t>LEUCITE</t>
  </si>
  <si>
    <t>MAGNETITE</t>
  </si>
  <si>
    <t>MATNESITE</t>
  </si>
  <si>
    <t>MIL</t>
  </si>
  <si>
    <t>MILLERITE</t>
  </si>
  <si>
    <t>MNZ</t>
  </si>
  <si>
    <t>MONAZITE</t>
  </si>
  <si>
    <t>MUSCOVITE</t>
  </si>
  <si>
    <t>NATR</t>
  </si>
  <si>
    <t>NATROLITE</t>
  </si>
  <si>
    <t>NE</t>
  </si>
  <si>
    <t>NEPHELINE</t>
  </si>
  <si>
    <t>NaAl(Si2O6)</t>
  </si>
  <si>
    <t>NaCr(Si2O6)</t>
  </si>
  <si>
    <t>OL(R)</t>
  </si>
  <si>
    <t>OLIG</t>
  </si>
  <si>
    <t>OLIVINE</t>
  </si>
  <si>
    <t>OLXC</t>
  </si>
  <si>
    <t>OMPH</t>
  </si>
  <si>
    <t>OMPHACITE</t>
  </si>
  <si>
    <t>OPQ</t>
  </si>
  <si>
    <t>OPAQUE MINERAL</t>
  </si>
  <si>
    <t>ORE</t>
  </si>
  <si>
    <t>ORTHOPYROXENE</t>
  </si>
  <si>
    <t>PARA</t>
  </si>
  <si>
    <t>PARAGONITE</t>
  </si>
  <si>
    <t>PARG</t>
  </si>
  <si>
    <t>PARGASITE</t>
  </si>
  <si>
    <t>PENT</t>
  </si>
  <si>
    <t>PEROV</t>
  </si>
  <si>
    <t>PEROVSKITE</t>
  </si>
  <si>
    <t>PHE</t>
  </si>
  <si>
    <t>PHENGITE</t>
  </si>
  <si>
    <t>PHIL</t>
  </si>
  <si>
    <t>PHILIPPSITE</t>
  </si>
  <si>
    <t>PHLOGOPITE</t>
  </si>
  <si>
    <t>PL-XC</t>
  </si>
  <si>
    <t>PREH</t>
  </si>
  <si>
    <t>PREHNITE</t>
  </si>
  <si>
    <t>PUMP</t>
  </si>
  <si>
    <t>PYRITE</t>
  </si>
  <si>
    <t>PX</t>
  </si>
  <si>
    <t>PYROXENE (NOT CLASSIFIED)</t>
  </si>
  <si>
    <t>PYRH</t>
  </si>
  <si>
    <t>PYRRHOTITE</t>
  </si>
  <si>
    <t>SND</t>
  </si>
  <si>
    <t>SANIDINE</t>
  </si>
  <si>
    <t>SAP</t>
  </si>
  <si>
    <t>SAPONITE</t>
  </si>
  <si>
    <t>SCAP</t>
  </si>
  <si>
    <t>SCAPOLITE</t>
  </si>
  <si>
    <t>SERP</t>
  </si>
  <si>
    <t>SERPENTINE</t>
  </si>
  <si>
    <t>SILLIMANITE</t>
  </si>
  <si>
    <t>SMEC</t>
  </si>
  <si>
    <t>SODA</t>
  </si>
  <si>
    <t>SODALITE</t>
  </si>
  <si>
    <t>SPH</t>
  </si>
  <si>
    <t>SPHENE</t>
  </si>
  <si>
    <t>SPINEL</t>
  </si>
  <si>
    <t>SULF</t>
  </si>
  <si>
    <t>SULFATE</t>
  </si>
  <si>
    <t>SULFIDE</t>
  </si>
  <si>
    <t>TI-MT</t>
  </si>
  <si>
    <t>TI-MAGNETITE</t>
  </si>
  <si>
    <t>TRI</t>
  </si>
  <si>
    <t>TRIDYMITE</t>
  </si>
  <si>
    <t>NN</t>
  </si>
  <si>
    <t>VES</t>
  </si>
  <si>
    <t>VESICLES</t>
  </si>
  <si>
    <t>ZEOL</t>
  </si>
  <si>
    <t>ZEOLITE</t>
  </si>
  <si>
    <t>ZIRCON</t>
  </si>
  <si>
    <t>ZOI</t>
  </si>
  <si>
    <t>ZOISITE</t>
  </si>
  <si>
    <t>e.g. crushed in agate mill, sieved at 500 microns</t>
  </si>
  <si>
    <t>AC</t>
  </si>
  <si>
    <t>argon</t>
  </si>
  <si>
    <t>Ar39</t>
  </si>
  <si>
    <t>Ar40_Ar36(I)</t>
  </si>
  <si>
    <t>Ar40*</t>
  </si>
  <si>
    <t>Ar40RG_Ar39K</t>
  </si>
  <si>
    <t>C_(non-carb)</t>
  </si>
  <si>
    <t>carbonate</t>
  </si>
  <si>
    <t>Ce140_Nd146</t>
  </si>
  <si>
    <t>CO2_umol</t>
  </si>
  <si>
    <t>DELTA_Fe56</t>
  </si>
  <si>
    <t>DELTA_Mg25</t>
  </si>
  <si>
    <t>DELTA_Mg26</t>
  </si>
  <si>
    <t>DELTA_S34SO4</t>
  </si>
  <si>
    <t>DELTA_U234</t>
  </si>
  <si>
    <t>DELTA_Zn66</t>
  </si>
  <si>
    <t>DIC</t>
  </si>
  <si>
    <t>dissolved inorganic carbon</t>
  </si>
  <si>
    <t>feric iron total iron ratio</t>
  </si>
  <si>
    <t>G_Os</t>
  </si>
  <si>
    <t>gamma osmium</t>
  </si>
  <si>
    <t>HALITE</t>
  </si>
  <si>
    <t>halite</t>
  </si>
  <si>
    <t>He4_Ne21</t>
  </si>
  <si>
    <t>HERC</t>
  </si>
  <si>
    <t>Hf176_Hf177(I)</t>
  </si>
  <si>
    <t>lutetium</t>
  </si>
  <si>
    <t>MGCR</t>
  </si>
  <si>
    <t>magnesiochromite</t>
  </si>
  <si>
    <t>mg-ferrite</t>
  </si>
  <si>
    <t>Nd143_Nd144(I)</t>
  </si>
  <si>
    <t>NO3</t>
  </si>
  <si>
    <t>nitrate</t>
  </si>
  <si>
    <t>Os187_Os188(I)</t>
  </si>
  <si>
    <t>excess protactinium 231</t>
  </si>
  <si>
    <t>Pb206_Pb204(I)</t>
  </si>
  <si>
    <t>Pb206_Pb207</t>
  </si>
  <si>
    <t>Pb207_Pb204(I)</t>
  </si>
  <si>
    <t>Pb208_Pb204(I)</t>
  </si>
  <si>
    <t>Pb208_Th232</t>
  </si>
  <si>
    <t>excess lead 210</t>
  </si>
  <si>
    <t>PYPH</t>
  </si>
  <si>
    <t>pyrophanite</t>
  </si>
  <si>
    <t>radium 226, reported as activity</t>
  </si>
  <si>
    <t>ratio of radium isotope 226 to thorium isotope 230</t>
  </si>
  <si>
    <t>ratio of radium isotope 226 to thorium isotope 230, reported as activity</t>
  </si>
  <si>
    <t>Sm147_Nd146</t>
  </si>
  <si>
    <t>sphene</t>
  </si>
  <si>
    <t>Sr87_Sr86(I)</t>
  </si>
  <si>
    <t>excess thorium 230</t>
  </si>
  <si>
    <t>U234_U238_ACTIVITY</t>
  </si>
  <si>
    <t>UVR</t>
  </si>
  <si>
    <t>uvarovite</t>
  </si>
  <si>
    <t>WT%</t>
  </si>
  <si>
    <t>PPM</t>
  </si>
  <si>
    <t>v2.1 last modified 6/18/2013</t>
  </si>
  <si>
    <t>EarthChem Vocabulary Page</t>
  </si>
  <si>
    <t>info@earthchem.org</t>
  </si>
  <si>
    <t>http://www.earthchem.org</t>
  </si>
  <si>
    <t>For more information about EarthChem</t>
  </si>
  <si>
    <t>Instructions, EarthChem Data Submission Form for Authors</t>
  </si>
  <si>
    <t>The EarthChem Vocabularies are maintained at http://www.earthchem/resources/vocabularies</t>
  </si>
  <si>
    <t>Contact us with questions or additions: info@earthchem.org</t>
  </si>
  <si>
    <t>Thank you for submitting your data to EarthChem.</t>
  </si>
  <si>
    <t>This tab contains the latest suggested vocabularies with date, and link to the live list on the EarthChem website.</t>
  </si>
  <si>
    <t>This tab contains the suggested Vocabularies for EarthChem Data Submissions: Parameter, Technique, Unit. Please scroll to the right to see the entire page</t>
  </si>
  <si>
    <t>Last modified: 21 Apr 2014</t>
  </si>
  <si>
    <t>Unit Description</t>
  </si>
  <si>
    <t>percent</t>
  </si>
  <si>
    <t>ACC</t>
  </si>
  <si>
    <t>ACCESSORY MINERALS</t>
  </si>
  <si>
    <t>accessory minerals</t>
  </si>
  <si>
    <t>atoms per gram</t>
  </si>
  <si>
    <t>ACT</t>
  </si>
  <si>
    <t>ACTINOLITE</t>
  </si>
  <si>
    <t>ACT-HORN</t>
  </si>
  <si>
    <t>ACTINOLITIC HORNBLENDE</t>
  </si>
  <si>
    <t xml:space="preserve">actinolite </t>
  </si>
  <si>
    <t>cubic centimeter</t>
  </si>
  <si>
    <t>AEG</t>
  </si>
  <si>
    <t>AEGIRINE</t>
  </si>
  <si>
    <t>actinolitic hornblende</t>
  </si>
  <si>
    <t>cc/g</t>
  </si>
  <si>
    <t>cubic centimeters per gram</t>
  </si>
  <si>
    <t>AL-SAP</t>
  </si>
  <si>
    <t>ALUMINUM SAPONITE</t>
  </si>
  <si>
    <t>aegirine</t>
  </si>
  <si>
    <t>ccstp</t>
  </si>
  <si>
    <t>cubic centimeters at standard temperature and pressure</t>
  </si>
  <si>
    <t>ccstp/g</t>
  </si>
  <si>
    <t>cubic centimeters at standard temperature and pressure per gram</t>
  </si>
  <si>
    <t>centimeter</t>
  </si>
  <si>
    <t>AM-SI</t>
  </si>
  <si>
    <t>AMORPHOUS SILICA</t>
  </si>
  <si>
    <t>AI</t>
  </si>
  <si>
    <t>age item</t>
  </si>
  <si>
    <t>cps/g</t>
  </si>
  <si>
    <t>counts per second/gram</t>
  </si>
  <si>
    <t>AMES</t>
  </si>
  <si>
    <t>AMESITE</t>
  </si>
  <si>
    <t>degrees Celsius</t>
  </si>
  <si>
    <t>dpm</t>
  </si>
  <si>
    <t>disintegrations per minute</t>
  </si>
  <si>
    <t>ANORTHITE</t>
  </si>
  <si>
    <t>ALK</t>
  </si>
  <si>
    <t>dpm/g</t>
  </si>
  <si>
    <t>disintegrations per minute per gram</t>
  </si>
  <si>
    <t>fg/g</t>
  </si>
  <si>
    <t>femptograms per gram</t>
  </si>
  <si>
    <t>allanite</t>
  </si>
  <si>
    <t>billion years ago</t>
  </si>
  <si>
    <t>ANCL</t>
  </si>
  <si>
    <t>ANORTHOCLASE</t>
  </si>
  <si>
    <t>GPa</t>
  </si>
  <si>
    <t>gigapascal</t>
  </si>
  <si>
    <t>ANH</t>
  </si>
  <si>
    <t>ANHYDRITE</t>
  </si>
  <si>
    <t>aluminum saponite</t>
  </si>
  <si>
    <t>ka</t>
  </si>
  <si>
    <t>thousand years ago</t>
  </si>
  <si>
    <t>alteration product</t>
  </si>
  <si>
    <t>KBAR</t>
  </si>
  <si>
    <t>kilobar</t>
  </si>
  <si>
    <t>amesite</t>
  </si>
  <si>
    <t>kilometer</t>
  </si>
  <si>
    <t>ARA</t>
  </si>
  <si>
    <t>ARAGONITE</t>
  </si>
  <si>
    <t>AMG</t>
  </si>
  <si>
    <t>amygdule</t>
  </si>
  <si>
    <t>meter</t>
  </si>
  <si>
    <t>ARMA</t>
  </si>
  <si>
    <t>ARMALCOLITE</t>
  </si>
  <si>
    <t>million years ago</t>
  </si>
  <si>
    <t>AUGITE</t>
  </si>
  <si>
    <t>amorphous silica</t>
  </si>
  <si>
    <t>milliequivalent per kilogram</t>
  </si>
  <si>
    <t>AWA</t>
  </si>
  <si>
    <t>AWARUITE</t>
  </si>
  <si>
    <t>analcite</t>
  </si>
  <si>
    <t>anorthoclase</t>
  </si>
  <si>
    <t>BZT</t>
  </si>
  <si>
    <t>BRONZITE</t>
  </si>
  <si>
    <t>AND</t>
  </si>
  <si>
    <t>andalusite</t>
  </si>
  <si>
    <t>MLSTP/G</t>
  </si>
  <si>
    <t>milliliters per gram at standard temperature and pressure</t>
  </si>
  <si>
    <t>ANDR</t>
  </si>
  <si>
    <t>andradite</t>
  </si>
  <si>
    <t>millimeter</t>
  </si>
  <si>
    <t>anhydrite</t>
  </si>
  <si>
    <t>millimol per kilogram</t>
  </si>
  <si>
    <t>CASU</t>
  </si>
  <si>
    <t>CALCIUM SULFATE</t>
  </si>
  <si>
    <t>anorthosite</t>
  </si>
  <si>
    <t>millimol per liter</t>
  </si>
  <si>
    <t>mol</t>
  </si>
  <si>
    <t>mol percent</t>
  </si>
  <si>
    <t>CEL</t>
  </si>
  <si>
    <t>CELADONITE</t>
  </si>
  <si>
    <t>argon isotope ar36</t>
  </si>
  <si>
    <t>mol/g</t>
  </si>
  <si>
    <t>moles per gram</t>
  </si>
  <si>
    <t>CEL-NON</t>
  </si>
  <si>
    <t>CELADONITE-NONTRONITE</t>
  </si>
  <si>
    <t>ratio of argon isotopes ar36 to ar38</t>
  </si>
  <si>
    <t>Mpa</t>
  </si>
  <si>
    <t>megapascal</t>
  </si>
  <si>
    <t>CEL-NON-SAP</t>
  </si>
  <si>
    <t>CELADONITE-NONTRANITE-SAPONITE</t>
  </si>
  <si>
    <t>ratio of argon isotopes ar36 to ar40</t>
  </si>
  <si>
    <t>ratio of ar37 to ar40</t>
  </si>
  <si>
    <t>FP</t>
  </si>
  <si>
    <t>FILM POLAROGRAPHY</t>
  </si>
  <si>
    <t>nccstp/g</t>
  </si>
  <si>
    <t>nanocubic centimeters per gram at standard temperature and pressure</t>
  </si>
  <si>
    <t>CHL/SMEC</t>
  </si>
  <si>
    <t>CHLORITE/SMECTITE</t>
  </si>
  <si>
    <t>argon isotope ar38</t>
  </si>
  <si>
    <t>ng/g</t>
  </si>
  <si>
    <t>nanograms per gram</t>
  </si>
  <si>
    <t>CHLORITE</t>
  </si>
  <si>
    <t>ratio of argon isotopes ar38 to ar36</t>
  </si>
  <si>
    <t>parts per thousand</t>
  </si>
  <si>
    <t>CHLOR-SAP</t>
  </si>
  <si>
    <t>CHLORITE-SAPONITE</t>
  </si>
  <si>
    <t>argon isotope ar39</t>
  </si>
  <si>
    <t>per mil CDT</t>
  </si>
  <si>
    <t>parts per thousand relative to CDT (Canon Diablo Troilite)</t>
  </si>
  <si>
    <t>ratio of argon isotopes ar39 to ar40</t>
  </si>
  <si>
    <t>per mil SMOW</t>
  </si>
  <si>
    <t>parts per thousand relative to SMOW (Standard Mean Ocean Water)</t>
  </si>
  <si>
    <t>CHRYS</t>
  </si>
  <si>
    <t>CHRYSOTILE</t>
  </si>
  <si>
    <t>argon isotope ar40</t>
  </si>
  <si>
    <t>ppb</t>
  </si>
  <si>
    <t>parts per billion</t>
  </si>
  <si>
    <t>radiogenic ar40</t>
  </si>
  <si>
    <t>parts per million</t>
  </si>
  <si>
    <t>CLS</t>
  </si>
  <si>
    <t>CELESTINE</t>
  </si>
  <si>
    <t>ratio of argon isotopes ar40 to ar36</t>
  </si>
  <si>
    <t>ppm (atomic)</t>
  </si>
  <si>
    <t>parts per million on atomic scale</t>
  </si>
  <si>
    <t>initial ar40 to ar36 ratio</t>
  </si>
  <si>
    <t>ppt</t>
  </si>
  <si>
    <t>CMG</t>
  </si>
  <si>
    <t>CUMMINGTONITE</t>
  </si>
  <si>
    <t>ratio of argon isotopes ar40 to ar39</t>
  </si>
  <si>
    <t>umol</t>
  </si>
  <si>
    <t>CORUNDUM</t>
  </si>
  <si>
    <t>atmospheric argon isotope ar40</t>
  </si>
  <si>
    <t>umol/g</t>
  </si>
  <si>
    <t>micromoles per gram</t>
  </si>
  <si>
    <t>CORD</t>
  </si>
  <si>
    <t>CORDIERITE</t>
  </si>
  <si>
    <t>ratio of argon isotopes ar40 to helium isotope he4</t>
  </si>
  <si>
    <t>volume percent</t>
  </si>
  <si>
    <t>CORR</t>
  </si>
  <si>
    <t>CORRENSITE</t>
  </si>
  <si>
    <t>HR-ICP-MS</t>
  </si>
  <si>
    <t>HIGH-RESOLUTION INDUCTIVELY COUPLED PLASMA MASS SPECTROMETRY</t>
  </si>
  <si>
    <t>vs ATMOS</t>
  </si>
  <si>
    <t>relative to the atmosphere</t>
  </si>
  <si>
    <t>ratio of radiogenic ar40 to ar39 produced from k</t>
  </si>
  <si>
    <t>vs CDT</t>
  </si>
  <si>
    <t>relative to CDT (Canon Diablo Troilite)</t>
  </si>
  <si>
    <t>aragonite</t>
  </si>
  <si>
    <t>vs NBS951</t>
  </si>
  <si>
    <t>relative to NBS-951 standard reference material</t>
  </si>
  <si>
    <t>CRICH</t>
  </si>
  <si>
    <t>CRICHTONITE</t>
  </si>
  <si>
    <t>armalcolite</t>
  </si>
  <si>
    <t>vs PDB</t>
  </si>
  <si>
    <t>relative to PDB (Pee Dee Belemnite)</t>
  </si>
  <si>
    <t>vs SLAP</t>
  </si>
  <si>
    <t>relative to SLAP (Standard Light Antarctic Precipitation)</t>
  </si>
  <si>
    <t>CSO</t>
  </si>
  <si>
    <t>CaSiO3, HIGH PRESSURE</t>
  </si>
  <si>
    <t>vs SMOW</t>
  </si>
  <si>
    <t>relative to SMOW (Standard Mean Ocean Water)</t>
  </si>
  <si>
    <t>augite</t>
  </si>
  <si>
    <t>weight percent</t>
  </si>
  <si>
    <t>awaruite</t>
  </si>
  <si>
    <t>DIOPSIDE</t>
  </si>
  <si>
    <t>Ba_Ca</t>
  </si>
  <si>
    <t>ratio of barium to calcium</t>
  </si>
  <si>
    <t>ED-HORN</t>
  </si>
  <si>
    <t>EDENITIC HORNBLENDE</t>
  </si>
  <si>
    <t>ICP-OES</t>
  </si>
  <si>
    <t>OPTICAL EMISSION SPECTROSPCOPY</t>
  </si>
  <si>
    <t>EDE</t>
  </si>
  <si>
    <t>EDENITE</t>
  </si>
  <si>
    <t>ENSTATITE</t>
  </si>
  <si>
    <t>beryllium isotope be10</t>
  </si>
  <si>
    <t>ratio of beryllium isotopes be10 to be9</t>
  </si>
  <si>
    <t>FETI-OX</t>
  </si>
  <si>
    <t>FE-TI OXIDE</t>
  </si>
  <si>
    <t>ratio of isotopes be10 to be 9, time corrected</t>
  </si>
  <si>
    <t>FPER</t>
  </si>
  <si>
    <t>FERROPERICLASE</t>
  </si>
  <si>
    <t>beryllium isotope be9</t>
  </si>
  <si>
    <t>IVA</t>
  </si>
  <si>
    <t>INVERSION VOLT-AMPERMETRY</t>
  </si>
  <si>
    <t xml:space="preserve">BROMIDE </t>
  </si>
  <si>
    <t xml:space="preserve"> bromide</t>
  </si>
  <si>
    <t>LAICP</t>
  </si>
  <si>
    <t>bastite</t>
  </si>
  <si>
    <t>LA-ICPMS</t>
  </si>
  <si>
    <t>LASER ABLATION INDUCTIVELY COUPLED PLASMA MASS SPECTROMETRY</t>
  </si>
  <si>
    <t>GOLD</t>
  </si>
  <si>
    <t>bronzite</t>
  </si>
  <si>
    <t>HAUY</t>
  </si>
  <si>
    <t>HAUYNE</t>
  </si>
  <si>
    <t>MC-ICP-MS</t>
  </si>
  <si>
    <t>LASER ABLATION MULTICOLLECTOR INDUCTIVELY COUPLED PLASMA MASS SPECTROMETRY</t>
  </si>
  <si>
    <t>HERCYNITE</t>
  </si>
  <si>
    <t>HEU</t>
  </si>
  <si>
    <t>HEULANDITE</t>
  </si>
  <si>
    <t>C_N</t>
  </si>
  <si>
    <t>ratio of organic carbon to total nitrogen</t>
  </si>
  <si>
    <t>HGAR</t>
  </si>
  <si>
    <t>HYDROGARNET</t>
  </si>
  <si>
    <t>c14_age</t>
  </si>
  <si>
    <t>HSCHL</t>
  </si>
  <si>
    <t>HYDROSCHORLOMITE</t>
  </si>
  <si>
    <t>HYDROGROSSULAR</t>
  </si>
  <si>
    <t>IDD</t>
  </si>
  <si>
    <t>IDDINGSITE</t>
  </si>
  <si>
    <t>ILL</t>
  </si>
  <si>
    <t>calibrated c14_age</t>
  </si>
  <si>
    <t>INTERSTITIAL</t>
  </si>
  <si>
    <t>INCLUDED IN OLIVINE</t>
  </si>
  <si>
    <t>MS-ID</t>
  </si>
  <si>
    <t>MASS SPECTROMETRY ISOTOPE DILUTION</t>
  </si>
  <si>
    <t>CAP_DELTA_S33</t>
  </si>
  <si>
    <t>deviation of delta_s33 from the terrestrial fractionation array, calculated as delta_s33 minus 1000 times ((delta_s34 divided by 1000 then plus one) taken to the 0.515th power) minus 1 or cap_delta_33s=delta_s33-1000×[(delta_s34/1000+1)^0.515-1]</t>
  </si>
  <si>
    <t>calcium sulfate</t>
  </si>
  <si>
    <t>NCC</t>
  </si>
  <si>
    <t>NEUTRON COINCIDENCE COUNTING</t>
  </si>
  <si>
    <t>NSFA-ID</t>
  </si>
  <si>
    <t>NICKEL SULFIDE FIRE ASSAY ISOTOPE DILUTION</t>
  </si>
  <si>
    <t>LAU</t>
  </si>
  <si>
    <t>LAUMONITE</t>
  </si>
  <si>
    <t>NTIMS</t>
  </si>
  <si>
    <t>NTIMS-ID</t>
  </si>
  <si>
    <t>LHER</t>
  </si>
  <si>
    <t xml:space="preserve">LHERZOLITE
</t>
  </si>
  <si>
    <t>ratio of cerium isotopes ce136 to ce142</t>
  </si>
  <si>
    <t>MAF</t>
  </si>
  <si>
    <t>MAFIC MINERALS</t>
  </si>
  <si>
    <t>ratio of cerium isotopes ce138 to ce142</t>
  </si>
  <si>
    <t>MARC</t>
  </si>
  <si>
    <t>MARCASITE</t>
  </si>
  <si>
    <t>ratio of cerium to neodymium isotopes ce140 to nd146</t>
  </si>
  <si>
    <t>MGH</t>
  </si>
  <si>
    <t>MAGHEMITE</t>
  </si>
  <si>
    <t>celadonite</t>
  </si>
  <si>
    <t>PGNAA</t>
  </si>
  <si>
    <t>celadonite-nontronite</t>
  </si>
  <si>
    <t>celadonite-nontranite-saponite</t>
  </si>
  <si>
    <t>MONT</t>
  </si>
  <si>
    <t>MONTMORILLONITE</t>
  </si>
  <si>
    <t>CELS</t>
  </si>
  <si>
    <t>celsian</t>
  </si>
  <si>
    <t>chlorite/smectite</t>
  </si>
  <si>
    <t>MULL</t>
  </si>
  <si>
    <t>MULLITE</t>
  </si>
  <si>
    <t>MYR</t>
  </si>
  <si>
    <t>MYRMEKITE</t>
  </si>
  <si>
    <t>chlorite-saponite</t>
  </si>
  <si>
    <t xml:space="preserve">CHRG_BAL </t>
  </si>
  <si>
    <t xml:space="preserve"> electrical charge balance, calculated as the sum of cations vs. anions</t>
  </si>
  <si>
    <t>NCU</t>
  </si>
  <si>
    <t>NATIVE COPPER</t>
  </si>
  <si>
    <t>chrysotile</t>
  </si>
  <si>
    <t>clay</t>
  </si>
  <si>
    <t>SIMS</t>
  </si>
  <si>
    <t>SECONDARY ION MASS SPECTROMETRY</t>
  </si>
  <si>
    <t>celestine</t>
  </si>
  <si>
    <t>OLIGOCLASE</t>
  </si>
  <si>
    <t>clay mineral</t>
  </si>
  <si>
    <t>OLPS</t>
  </si>
  <si>
    <t>OLIVINE PSEUDOMORPH</t>
  </si>
  <si>
    <t>cummingtonite</t>
  </si>
  <si>
    <t>OLIVINE XENOCRYST</t>
  </si>
  <si>
    <t>SS-ID</t>
  </si>
  <si>
    <t>SSMS</t>
  </si>
  <si>
    <t>TH_PB</t>
  </si>
  <si>
    <t>THORIUM-LEAD AGE DETERMINATION</t>
  </si>
  <si>
    <t>ORTHOCLASE</t>
  </si>
  <si>
    <t>TIMS</t>
  </si>
  <si>
    <t>Thermal  
Ionization Mass Spectrometer</t>
  </si>
  <si>
    <t>TIMS-ID</t>
  </si>
  <si>
    <t>THERMAL IONIZATION MASS SPECTROMETRY ISOTOPE DILUTION</t>
  </si>
  <si>
    <t>OXIDE</t>
  </si>
  <si>
    <t>cordierite</t>
  </si>
  <si>
    <t>OX-CEL</t>
  </si>
  <si>
    <t>OXYHYDROXIDE-CELADONITE</t>
  </si>
  <si>
    <t>corrensite</t>
  </si>
  <si>
    <t>OX-PHYLL</t>
  </si>
  <si>
    <t>OXYHYDROXIDE-PHYLLOSILICATE</t>
  </si>
  <si>
    <t>PAL</t>
  </si>
  <si>
    <t>PALAGONITE</t>
  </si>
  <si>
    <t>chalcopyrite</t>
  </si>
  <si>
    <t>PECT</t>
  </si>
  <si>
    <t>PECTOLITE</t>
  </si>
  <si>
    <t>crichtonite</t>
  </si>
  <si>
    <t>U-PB</t>
  </si>
  <si>
    <t>URANIUM-LEAD AGE DETERMINATION</t>
  </si>
  <si>
    <t>PENTLANDITE</t>
  </si>
  <si>
    <t>cristobalite</t>
  </si>
  <si>
    <t>PGN</t>
  </si>
  <si>
    <t>PIGEONITE</t>
  </si>
  <si>
    <t>Cs137_ACTIVITY</t>
  </si>
  <si>
    <t>cesium isotope cs137 reported as activity</t>
  </si>
  <si>
    <t>casio3, high pressure</t>
  </si>
  <si>
    <t>XANES</t>
  </si>
  <si>
    <t>X-RAY ABSORPTION NEAR-EDGE STRUCTURE SPECTROSCOPY</t>
  </si>
  <si>
    <t>PHYLL</t>
  </si>
  <si>
    <t>PHYLLOSILICATE</t>
  </si>
  <si>
    <t>PLAGIOCLASE XENOCRYST</t>
  </si>
  <si>
    <t>Cu2O</t>
  </si>
  <si>
    <t>copper(i) oxide</t>
  </si>
  <si>
    <t>cubanite</t>
  </si>
  <si>
    <t>PSB</t>
  </si>
  <si>
    <t>PSEUDOBROOKITE</t>
  </si>
  <si>
    <t>CuO</t>
  </si>
  <si>
    <t>copper oxide</t>
  </si>
  <si>
    <t>PUMPELLYITE</t>
  </si>
  <si>
    <t>equals: (ratio of boron isotopes b11/b10 in the sample divided by ratio of b11/b10 in reference material srm951)  minus 1, multiplied by 1000</t>
  </si>
  <si>
    <t>equals: (ratio of carbon isotopes c13/c12 in the sample divided by ratio of c13/c12 of the pee dee belemnite) minus 1, multiplied by 1000</t>
  </si>
  <si>
    <t>equals :(ratio of 44ca to 40ca sample) divided by (ratio of 44ca std to 40ca std) minus 1,  multplied by 1000</t>
  </si>
  <si>
    <t>equals: (ratio of chlorine isotopes cl37/cl35 in the sample divided by ratio of cl37/cl35 of the standard mean ocean chlorine) minus 1, multiplied by 1000</t>
  </si>
  <si>
    <t>PYRPH</t>
  </si>
  <si>
    <t>PYROPHYLLITE</t>
  </si>
  <si>
    <t>equals: (ratio of hydrogen isotopes h2/h1 in the sample divided by ratio of h2/h1 in reference material ) minus 1, multiplied by 1000</t>
  </si>
  <si>
    <t>QUARTZ</t>
  </si>
  <si>
    <t>equals: (ratio of iron isotopes fe56/fe54 in the sample divided by ratio of fe56/fe54 of irmm-014) minus 1, multiplied by 1000</t>
  </si>
  <si>
    <t>RHO</t>
  </si>
  <si>
    <t>RHONITE</t>
  </si>
  <si>
    <t>equals: (ratio of iron isotopes fe57/fe54 in the sample divided by ratio of fe57/fe54 of irmm-014) minus 1, multiplied by 1000</t>
  </si>
  <si>
    <t>RUTILE</t>
  </si>
  <si>
    <t>equals: (ratio of lithium isotopes li6/li7 in the sample divided by ratio of li6/li7 of the standard) minus 1, multiplied by 1000</t>
  </si>
  <si>
    <t>equals: (ratio of lithium isotopes li7/li6 in the sample divided by ratio of li7/li6 of the standard) minus 1, multiplied by 1000</t>
  </si>
  <si>
    <t>SAP-FE-OX</t>
  </si>
  <si>
    <t>SAPONITE-IRON-OXIDE</t>
  </si>
  <si>
    <t>equals: (ratio of magnesium isotopes mg25/mg24 in the sample divided by ratio of mg25/mg24 in the reference material) minus 1, multiplied by 1000</t>
  </si>
  <si>
    <t>SAP-GA</t>
  </si>
  <si>
    <t>SAPONITE-GLAUCONITE</t>
  </si>
  <si>
    <t>equals: (ratio of magnesium isotopes mg26/mg24 in the sample divided by ratio of mg26/mg24 in the reference material) minus 1, multiplied by 1000</t>
  </si>
  <si>
    <t>equals: (ratio of nitrogen isotopes n15/n14 in the sample divided by ratio of n15/n14 in the reference material) minus 1, multiplied by 1000</t>
  </si>
  <si>
    <t>equals: (ratio of oxygen isotopes o18/o16 in the sample divided by ratio of o18/o16 of the standard) minus 1, multiplied by 1000</t>
  </si>
  <si>
    <t>SIL</t>
  </si>
  <si>
    <t>SILICATE</t>
  </si>
  <si>
    <t>equals: (ratio of sulfur isotopes s33/s32 in the sample divided by ratio of s33/s32 in the reference material) minus 1, multiplied by 1000</t>
  </si>
  <si>
    <t>equals: (ratio of sulphur isotopes s34/s32 in the sample divided by ratio of s34/s32 in reference material ) minus 1, multiplied by 1000</t>
  </si>
  <si>
    <t>SIOH</t>
  </si>
  <si>
    <t>SiO2, HIGH PRESSURE</t>
  </si>
  <si>
    <t>sulfur isotope of  the sulfate.  equals: (ratio of sulphur isotopes s34/s32 in the sample divided by ratio of s34/s32 in reference material ) minus 1, multiplied by 1000</t>
  </si>
  <si>
    <t>equals: (ratio of uranium isotopes u234/u238 in the sample divided by ratio of u234/u238 in the secular equilibrium) minus 1, multiplied by 1000</t>
  </si>
  <si>
    <t xml:space="preserve">equals :(ratio of 66zn to 64zn sample) divided by (ratio of 66zn std to 64zn std) minus 1, multplied by 1000 </t>
  </si>
  <si>
    <t>SMEC-CEL</t>
  </si>
  <si>
    <t>SMECTITE-CELADONITE</t>
  </si>
  <si>
    <t>diamond</t>
  </si>
  <si>
    <t>dolomite</t>
  </si>
  <si>
    <t>Dy2O3</t>
  </si>
  <si>
    <t>dysprosium oxide</t>
  </si>
  <si>
    <t>SPHL</t>
  </si>
  <si>
    <t>SPHALERITE</t>
  </si>
  <si>
    <t>epsilon 114/110cadmium</t>
  </si>
  <si>
    <t>SS</t>
  </si>
  <si>
    <t>SHEET SILICATE</t>
  </si>
  <si>
    <t>epsilon ce = [(138ce/142ce)sample/(138ce/142ce)chur - 1]x10e4</t>
  </si>
  <si>
    <t>epsilon hf = [(176hf/177hf)sample/(176hf/177hf)chur - 1]x10e4</t>
  </si>
  <si>
    <t>SYMP</t>
  </si>
  <si>
    <t>SYMPLECTITE</t>
  </si>
  <si>
    <t>epsilon hf = [(176hf/177hf)sample/(176hf/177hf)chur - 1]x10e4, time corrected</t>
  </si>
  <si>
    <t>SYMT</t>
  </si>
  <si>
    <t>SYMTHITE</t>
  </si>
  <si>
    <t>epsilon nd = [(nd143/nd144)sample/(nd143/nd144)reference - 1]x10e4</t>
  </si>
  <si>
    <t>TALC</t>
  </si>
  <si>
    <t>epsilon nd(juv) = [(nd143/nd144)sample/(nd143/nd144)juv - 1]x10e4, where juv is juvinas achondrite</t>
  </si>
  <si>
    <t>THOM</t>
  </si>
  <si>
    <t>THOMSONITE</t>
  </si>
  <si>
    <t>epsilon nd = [(nd143/nd144)sample/(nd143/nd144)reference - 1]x10e4, time corrected</t>
  </si>
  <si>
    <t>epsilon sr= [(sr87/sr86)sample/(sr87/sr86)reference - 1]x10e4</t>
  </si>
  <si>
    <t>TI-NB</t>
  </si>
  <si>
    <t>TITANONIOBATE</t>
  </si>
  <si>
    <t>epsilon sr= [(sr87/sr86)sample/(sr87/sr86)reference - 1]x10e4, time corrected</t>
  </si>
  <si>
    <t>TREM</t>
  </si>
  <si>
    <t>TREMOLITE</t>
  </si>
  <si>
    <t>E_Tl205</t>
  </si>
  <si>
    <t>epsilon thallium isotope 205</t>
  </si>
  <si>
    <t>TREV</t>
  </si>
  <si>
    <t>TREVORITE</t>
  </si>
  <si>
    <t>edenite</t>
  </si>
  <si>
    <t>edenitic hornblende</t>
  </si>
  <si>
    <t>TRO</t>
  </si>
  <si>
    <t>TROILITE</t>
  </si>
  <si>
    <t>ULVOSPINEL</t>
  </si>
  <si>
    <t>YMG</t>
  </si>
  <si>
    <t>YIMENGITE</t>
  </si>
  <si>
    <t>Fe3_SUMFe</t>
  </si>
  <si>
    <t>ratio of fe3+ to total fe</t>
  </si>
  <si>
    <t/>
  </si>
  <si>
    <t>Fe-Fe</t>
  </si>
  <si>
    <t>iron ferrite = fefe2o4</t>
  </si>
  <si>
    <t>FE-ORE</t>
  </si>
  <si>
    <t>iron ore</t>
  </si>
  <si>
    <t>fe-oxide</t>
  </si>
  <si>
    <t>iron titanium oxide</t>
  </si>
  <si>
    <t>ferropericlase</t>
  </si>
  <si>
    <t>GAL</t>
  </si>
  <si>
    <t>galaxite = mnal2o4</t>
  </si>
  <si>
    <t>glassy groundmass</t>
  </si>
  <si>
    <t>gonnardite</t>
  </si>
  <si>
    <t>GPH</t>
  </si>
  <si>
    <t>crystal water (h2o-)</t>
  </si>
  <si>
    <t>crystal water (h2o+)</t>
  </si>
  <si>
    <t>HAUS</t>
  </si>
  <si>
    <t>hausmannite</t>
  </si>
  <si>
    <t>hauyne</t>
  </si>
  <si>
    <t>helium isotope he3</t>
  </si>
  <si>
    <t>ratio of helium isotopes he3 to he4</t>
  </si>
  <si>
    <t>ratio of helium isotopes he3 to he4 expressed relative to the helium isotope ratio of the atmosphere</t>
  </si>
  <si>
    <t>helium isotope he4</t>
  </si>
  <si>
    <t>helium isotope he4 measured by neutron coincidence counting</t>
  </si>
  <si>
    <t>ratio of helium isotope he4 to argon isotope ar40</t>
  </si>
  <si>
    <t>ratio of helium isotopes he4 to he3</t>
  </si>
  <si>
    <t>He4_Ne20</t>
  </si>
  <si>
    <t>ratio of helium isotope he4 to neon isotope ne20</t>
  </si>
  <si>
    <t>ratio of helium isotope he4 to neon isotope ne21</t>
  </si>
  <si>
    <t>heulandite</t>
  </si>
  <si>
    <t>ratio of hafnium isotopes hf176 to hf177</t>
  </si>
  <si>
    <t>ratio of hafnium isotopes hf176 to hf177 at initial time</t>
  </si>
  <si>
    <t>ratio of hafnium isotopes hf176 to hf177, time corrected</t>
  </si>
  <si>
    <t>ratio of hafnium isotopes hf177 to hf178</t>
  </si>
  <si>
    <t xml:space="preserve">ratio of hafnium isotopes hf178 to hf177 </t>
  </si>
  <si>
    <t>ratio of hafnium isotopes hf179 to hf177</t>
  </si>
  <si>
    <t>ratio of hafnium isotopes hf180 to hf177</t>
  </si>
  <si>
    <t>hydrogarnet</t>
  </si>
  <si>
    <t>hydroschorlomite</t>
  </si>
  <si>
    <t>hydrogrossular</t>
  </si>
  <si>
    <t>iddingsite</t>
  </si>
  <si>
    <t>interstitial</t>
  </si>
  <si>
    <t>included in olivine</t>
  </si>
  <si>
    <t>JAC</t>
  </si>
  <si>
    <t>jacobsite</t>
  </si>
  <si>
    <t>kaersutite</t>
  </si>
  <si>
    <t>kelyphite</t>
  </si>
  <si>
    <t>Kr</t>
  </si>
  <si>
    <t>krypton</t>
  </si>
  <si>
    <t>krypton isotope kr78</t>
  </si>
  <si>
    <t>ratio of krypton isotopes kr78 to kr84</t>
  </si>
  <si>
    <t>krypton isotope kr80</t>
  </si>
  <si>
    <t>ratio of krypton isotopes kr80 to kr84</t>
  </si>
  <si>
    <t>krypton isotope kr82</t>
  </si>
  <si>
    <t>ratio of krypton isotopes kr82 to kr84</t>
  </si>
  <si>
    <t>krypton isotope kr83</t>
  </si>
  <si>
    <t>ratio of krypton isotopes kr83 to kr84</t>
  </si>
  <si>
    <t>krypton isotope kr84</t>
  </si>
  <si>
    <t>krypton isotope kr86</t>
  </si>
  <si>
    <t>ratio of krypton isotopes kr86 to kr84</t>
  </si>
  <si>
    <t>krypton isotope kr90</t>
  </si>
  <si>
    <t>laumonite</t>
  </si>
  <si>
    <t>leucite</t>
  </si>
  <si>
    <t xml:space="preserve">lherzolite
</t>
  </si>
  <si>
    <t xml:space="preserve">ratio of litium isotopes li7 toli6 </t>
  </si>
  <si>
    <t>ratio of lutetium isotope lu176 to hafnium isotope hf177</t>
  </si>
  <si>
    <t>Lu176_Hf177(T)</t>
  </si>
  <si>
    <t>ratio of lutetium isotope lu176 to hafnium isotope hf177, time corrected</t>
  </si>
  <si>
    <t>ratio of lutetium isotopes lu176 to lu177</t>
  </si>
  <si>
    <t>mafic minerals</t>
  </si>
  <si>
    <t>marcasite</t>
  </si>
  <si>
    <t>maghemite</t>
  </si>
  <si>
    <t>millerite</t>
  </si>
  <si>
    <t>MNCR</t>
  </si>
  <si>
    <t>manganese chromite</t>
  </si>
  <si>
    <t>monazite</t>
  </si>
  <si>
    <t>montmorillonite</t>
  </si>
  <si>
    <t>matnesite</t>
  </si>
  <si>
    <t>mullite</t>
  </si>
  <si>
    <t>myrmekite</t>
  </si>
  <si>
    <t>N</t>
  </si>
  <si>
    <t>N(A)</t>
  </si>
  <si>
    <t>percent nitrogen in the a defect site of diamonds</t>
  </si>
  <si>
    <t>N(B)</t>
  </si>
  <si>
    <t>percent nitrogen in the b defect site of diamonds</t>
  </si>
  <si>
    <t>ratio of nitrogen isotope n2 to argon isotope ar36</t>
  </si>
  <si>
    <t>ratio of nitrogen isotope n2 to helium isotope he3</t>
  </si>
  <si>
    <t>clinopyroxene end-member nacr (si2o6)</t>
  </si>
  <si>
    <t>natrolite</t>
  </si>
  <si>
    <t>native copper</t>
  </si>
  <si>
    <t>ratio of neodymium isotopes nd142 to nd144</t>
  </si>
  <si>
    <t>ratio of neodymium isotopes nd143 to nd144</t>
  </si>
  <si>
    <t>ratio of neodymium isotopes nd143 to nd144 at initial age</t>
  </si>
  <si>
    <t>ratio of neodymium isotopes nd143 to nd144, time corrected</t>
  </si>
  <si>
    <t>ratio of neodymium isotopes nd144 to nd146</t>
  </si>
  <si>
    <t>ratio of neodymium isotopes nd145 to nd144</t>
  </si>
  <si>
    <t>ratio of neodymium isotopes nd146 to nd142</t>
  </si>
  <si>
    <t>ratio of neodymium isotopes nd146 to nd144</t>
  </si>
  <si>
    <t>Nd146_Nd145</t>
  </si>
  <si>
    <t>ratio of neodymium isotopes nd146 to nd145</t>
  </si>
  <si>
    <t>ratio of neodymium isotopes nd148 to nd144</t>
  </si>
  <si>
    <t>ratio of neodymium nd148 oxide to neodymium nd144 oxide</t>
  </si>
  <si>
    <t xml:space="preserve">ratio of neodymium isotopes nd150 to nd144 </t>
  </si>
  <si>
    <t>neon isotope ne20</t>
  </si>
  <si>
    <t>ratio of neon isotope ne20 to ne22</t>
  </si>
  <si>
    <t>Ne21</t>
  </si>
  <si>
    <t>neon isotope ne21</t>
  </si>
  <si>
    <t>Ne21_He4</t>
  </si>
  <si>
    <t>ratio of neon isotope ne21 to helium isotope he4</t>
  </si>
  <si>
    <t>ratio of neon isotope ne21 to ne20</t>
  </si>
  <si>
    <t>ratio of neon isotope ne21 to ne22</t>
  </si>
  <si>
    <t>neon isotope ne22</t>
  </si>
  <si>
    <t>ratio of neon isotope ne22 to ne20</t>
  </si>
  <si>
    <t>neon isotope ne23</t>
  </si>
  <si>
    <t>unknown</t>
  </si>
  <si>
    <t>nitrite</t>
  </si>
  <si>
    <t>ol(r)</t>
  </si>
  <si>
    <t>oligoclase</t>
  </si>
  <si>
    <t>olivine pseudomorph</t>
  </si>
  <si>
    <t>olivine xenocryst</t>
  </si>
  <si>
    <t>omphacite</t>
  </si>
  <si>
    <t>opaque mineral</t>
  </si>
  <si>
    <t>ore</t>
  </si>
  <si>
    <t>Os(I)</t>
  </si>
  <si>
    <t>common osmium at initial age</t>
  </si>
  <si>
    <t>ratio of osmium isotopes os184 to os188</t>
  </si>
  <si>
    <t>ratio of osmium isotopes os186 to os188</t>
  </si>
  <si>
    <t>ratio of osmium isotopes os187 to os186</t>
  </si>
  <si>
    <t>ratio of osmium isotopes os187 to os188</t>
  </si>
  <si>
    <t>ratio of osmium isotopes os187 to os188 at initial age</t>
  </si>
  <si>
    <t>ratio of osmium isotopes os187 to os188, time corrected</t>
  </si>
  <si>
    <t>osmium isotope os188</t>
  </si>
  <si>
    <t>ratio of osmium isotopes os188 to os192</t>
  </si>
  <si>
    <t>Os189_Os188</t>
  </si>
  <si>
    <t>ratio of osmium isotopes os189 to os188</t>
  </si>
  <si>
    <t>Os190_Os188</t>
  </si>
  <si>
    <t>ratio of osmium isotopes os190 to os188</t>
  </si>
  <si>
    <t>ratio of osmium isotopes os192 to os188</t>
  </si>
  <si>
    <t>oxyhydroxide-celadonite</t>
  </si>
  <si>
    <t>oxyhydroxide-phyllosilicate</t>
  </si>
  <si>
    <t>protactinium</t>
  </si>
  <si>
    <t>protactinium isotope pa231</t>
  </si>
  <si>
    <t>protactinium isotope pa231, reported as activity</t>
  </si>
  <si>
    <t>Pa231_Th230</t>
  </si>
  <si>
    <t>ratio of protactinium 231 to thorium 230</t>
  </si>
  <si>
    <t>ratio of protactinium isotope pa231 to uranium isotope u235, reported as activity</t>
  </si>
  <si>
    <t>palagonite</t>
  </si>
  <si>
    <t>paragonite</t>
  </si>
  <si>
    <t>pargasite</t>
  </si>
  <si>
    <t>lead isotope pb204</t>
  </si>
  <si>
    <t>ratio of lead isotopes pb204 to pb206</t>
  </si>
  <si>
    <t>ratio of lead isotopes pb206 to pb204</t>
  </si>
  <si>
    <t>ratio of lead isotopes pb206 to pb204 at initial age</t>
  </si>
  <si>
    <t>ratio of lead isotopes pb206 to pb204, time corrected</t>
  </si>
  <si>
    <t>ratio of lead isotopes pb206 to pb207</t>
  </si>
  <si>
    <t>Pb206_Pb208</t>
  </si>
  <si>
    <t>ratio of lead isotopes pb206 to pb208</t>
  </si>
  <si>
    <t>ratio of lead isotope pb206 to uranium isotope u235</t>
  </si>
  <si>
    <t>ratio of lead isotope pb206 to uranium isotope u238</t>
  </si>
  <si>
    <t>ratio of lead isotopes pb207 to pb204</t>
  </si>
  <si>
    <t>initial pb207_pb204 ratio (age-corrected)</t>
  </si>
  <si>
    <t>ratio of lead isotopes pb207 to pb204, time corrected</t>
  </si>
  <si>
    <t>ratio of lead isotopes pb207 to pb206</t>
  </si>
  <si>
    <t>Pb207_Pb206(I)</t>
  </si>
  <si>
    <t>ratio of lead isotopes pb207 to pb206 at initial age</t>
  </si>
  <si>
    <t>ratio of lead isotope pb207 to uranium isotope u235</t>
  </si>
  <si>
    <t>ratio of lead isotopes pb208 to pb204</t>
  </si>
  <si>
    <t>ratio of lead isotopes pb208 to pb204 at initial age</t>
  </si>
  <si>
    <t>ratio of lead isotopes pb208 to pb204, time corrected</t>
  </si>
  <si>
    <t>ratio of lead isotopes pb208 to pb206</t>
  </si>
  <si>
    <t>Pb208_Pb206(I)</t>
  </si>
  <si>
    <t>ratio of lead isotopes pb208 to pb206 at initial age</t>
  </si>
  <si>
    <t>ratio of lead isotope pb208 to thorium isotope th232</t>
  </si>
  <si>
    <t>lead isotope pb210</t>
  </si>
  <si>
    <t>lead isotope pb210, reported as activity</t>
  </si>
  <si>
    <t>ratio of lead isotope pb210 to radium isotope ra226</t>
  </si>
  <si>
    <t>Pb210_U238</t>
  </si>
  <si>
    <t>ratio of lead isotope pb210 to uranium isotope u238</t>
  </si>
  <si>
    <t>palladium</t>
  </si>
  <si>
    <t>pectolite</t>
  </si>
  <si>
    <t>pentlandite</t>
  </si>
  <si>
    <t>perovskite</t>
  </si>
  <si>
    <t>pigeonite</t>
  </si>
  <si>
    <t>philippsite</t>
  </si>
  <si>
    <t>phyllosilicate</t>
  </si>
  <si>
    <t>PI</t>
  </si>
  <si>
    <t>physical item</t>
  </si>
  <si>
    <t>plagioclase xenocryst</t>
  </si>
  <si>
    <t>Po210</t>
  </si>
  <si>
    <t>polonium isotope Po210</t>
  </si>
  <si>
    <t>polonium isotope po210, reported as activity</t>
  </si>
  <si>
    <t>Po210_Pb210</t>
  </si>
  <si>
    <t>ratio of polonium isotope 210 to lead isotope 210</t>
  </si>
  <si>
    <t>praseodymium</t>
  </si>
  <si>
    <t>prehnite</t>
  </si>
  <si>
    <t>pseudobrookite</t>
  </si>
  <si>
    <t>ratio of platinum isotope pt190 to osmium isotope os188</t>
  </si>
  <si>
    <t>pumpellyite</t>
  </si>
  <si>
    <t>pyroxene (not classified)</t>
  </si>
  <si>
    <t>pyrrhotite</t>
  </si>
  <si>
    <t>pyrophyllite</t>
  </si>
  <si>
    <t xml:space="preserve">r2 </t>
  </si>
  <si>
    <t xml:space="preserve"> the correlation coefficient used to calculate the best-fit line through ambient seawater and the concentration of a given chemical species measured in the samples, plotted against Mg</t>
  </si>
  <si>
    <t>radium isotope ra226</t>
  </si>
  <si>
    <t>ratio of rubidium isotope rb87 to strontium isotope sr86</t>
  </si>
  <si>
    <t>ratio of rhenium isotope re187 to osmium isotope os186</t>
  </si>
  <si>
    <t>ratio of rhenium isotope re187 to osmium isotope os188</t>
  </si>
  <si>
    <t>rhonite</t>
  </si>
  <si>
    <t>S_PY</t>
  </si>
  <si>
    <t>sulfur present in pyrite form</t>
  </si>
  <si>
    <t>saponite</t>
  </si>
  <si>
    <t>saponite-iron-oxide</t>
  </si>
  <si>
    <t>saponite-glauconite</t>
  </si>
  <si>
    <t>Sc2O3</t>
  </si>
  <si>
    <t>scandium oxide</t>
  </si>
  <si>
    <t>scapolite</t>
  </si>
  <si>
    <t>serpentine</t>
  </si>
  <si>
    <t>Si(AMORPH)</t>
  </si>
  <si>
    <t>SID</t>
  </si>
  <si>
    <t>sideromelane</t>
  </si>
  <si>
    <t>silicate</t>
  </si>
  <si>
    <t>sio2, high pressure</t>
  </si>
  <si>
    <t>sulfide</t>
  </si>
  <si>
    <t>ratio of samarium isotope sm147 to neodymium isotope nd143</t>
  </si>
  <si>
    <t>Sm147_Nd144</t>
  </si>
  <si>
    <t>ration of samarium isotope sm147 to neodymium isotope nd144</t>
  </si>
  <si>
    <t>ratio of samarium to neodymium isotopes sm147 to nd146</t>
  </si>
  <si>
    <t>smectite-celadonite</t>
  </si>
  <si>
    <t>sanidine</t>
  </si>
  <si>
    <t>sodalite</t>
  </si>
  <si>
    <t>spessartine</t>
  </si>
  <si>
    <t>sphalerite</t>
  </si>
  <si>
    <t>ratio of sr to ca</t>
  </si>
  <si>
    <t>ratio of strontium isotopes sr84 to sr86</t>
  </si>
  <si>
    <t>Sr84_Sr88</t>
  </si>
  <si>
    <t>ratio of strontium isotopes sr84 to sr88</t>
  </si>
  <si>
    <t>ratio of strontium isotopes sr86 to sr88</t>
  </si>
  <si>
    <t>ratio of strontium isotopes sr87 to sr86</t>
  </si>
  <si>
    <t>ratio of strontium isotopes sr87 to sr86 at initial age</t>
  </si>
  <si>
    <t>ratio of strontium isotopes sr87 to sr86, time corrected</t>
  </si>
  <si>
    <t>ratio of strontium isotopes sr87 to sr88</t>
  </si>
  <si>
    <t>ratio of strontium isotopes sr88 to sr86</t>
  </si>
  <si>
    <t>sheet silicate</t>
  </si>
  <si>
    <t>symplectite</t>
  </si>
  <si>
    <t>symthite</t>
  </si>
  <si>
    <t>Ta2O5</t>
  </si>
  <si>
    <t>tantalum oxide</t>
  </si>
  <si>
    <t>TACH</t>
  </si>
  <si>
    <t>tachylite</t>
  </si>
  <si>
    <t>talc</t>
  </si>
  <si>
    <t>th227 reported as activity</t>
  </si>
  <si>
    <t>ratio of thorium isotopes th228 to th232</t>
  </si>
  <si>
    <t>thorium isotope th230</t>
  </si>
  <si>
    <t>thorium isotope th230, reported as activity</t>
  </si>
  <si>
    <t>ratio of thorium isotopes th230 to th232</t>
  </si>
  <si>
    <t>ratio of thorium isotopes th230 to th232, reported as activity</t>
  </si>
  <si>
    <t>ratio of thorium isotope th230 to uranium isotope u238</t>
  </si>
  <si>
    <t>ratio of thorium isotope th230 to uranium isotope u238, reported as activity</t>
  </si>
  <si>
    <t>thorium 232</t>
  </si>
  <si>
    <t>thorium isotope th232, reported as activity</t>
  </si>
  <si>
    <t>ratio of thorium isotope th232 to lead isotope pb204</t>
  </si>
  <si>
    <t>ratio of isotopes th232 to th230</t>
  </si>
  <si>
    <t>ratio of isotopes th232 to th230 measured as activity</t>
  </si>
  <si>
    <t>ratio of thorium isotope th232 to uranium isotope u238</t>
  </si>
  <si>
    <t>Th234</t>
  </si>
  <si>
    <t>thorium 234</t>
  </si>
  <si>
    <t>Th234_XS</t>
  </si>
  <si>
    <t>thorium 234 excess</t>
  </si>
  <si>
    <t>ratio of thorium isotopes th238 to th232, reported as activity</t>
  </si>
  <si>
    <t>ThO2</t>
  </si>
  <si>
    <t>thomsonite</t>
  </si>
  <si>
    <t>ti-magnetite</t>
  </si>
  <si>
    <t>titanoniobate</t>
  </si>
  <si>
    <t>Tl205_Tl203</t>
  </si>
  <si>
    <t>ratio of thallium isotopes tl205 to tl203</t>
  </si>
  <si>
    <t>tremolite</t>
  </si>
  <si>
    <t>trevorite</t>
  </si>
  <si>
    <t>tridymite</t>
  </si>
  <si>
    <t>troilite</t>
  </si>
  <si>
    <t>uranium 234</t>
  </si>
  <si>
    <t>uranium isotope u234, reported as activity</t>
  </si>
  <si>
    <t>ratio of uranium isotopes u234 to u238</t>
  </si>
  <si>
    <t>U234_U238 ACTIVITY</t>
  </si>
  <si>
    <t>ratio of isotopes u234 to u235 measured as activity</t>
  </si>
  <si>
    <t>uranium 234 to uranium 238 measured as activity at time t</t>
  </si>
  <si>
    <t>ratio of uranium isotopes u234 to u238, reported as activity</t>
  </si>
  <si>
    <t>ratio of uranium isotope u235 to lead isotope pb204</t>
  </si>
  <si>
    <t>ratio of isotopes u235 to u234</t>
  </si>
  <si>
    <t>uranium 238</t>
  </si>
  <si>
    <t>uranium isotope u238, reported as activity</t>
  </si>
  <si>
    <t>ratio of uranium isotope u238 to lead isotope pb204</t>
  </si>
  <si>
    <t>ratio of uranium isotope u238 to lead isotope pb206</t>
  </si>
  <si>
    <t>ratio of uranium isotope u238 to thorium isotope th230</t>
  </si>
  <si>
    <t>ratio of uranium isotope u238 to thorium isotope th232</t>
  </si>
  <si>
    <t>ratio of uranium isotope u238 to thorium isotope th232, reported as activity</t>
  </si>
  <si>
    <t>alkenone uk'37</t>
  </si>
  <si>
    <t>UO2</t>
  </si>
  <si>
    <t>uranium oxide</t>
  </si>
  <si>
    <t>vesicles</t>
  </si>
  <si>
    <t>filled vesicle</t>
  </si>
  <si>
    <t>WO3</t>
  </si>
  <si>
    <t>tungsten trioxide</t>
  </si>
  <si>
    <t>xenon isotope xe124</t>
  </si>
  <si>
    <t>ratio of xenon isotopes xe124 to xe130</t>
  </si>
  <si>
    <t>ratio of xenon isotopes xe124 to xe132</t>
  </si>
  <si>
    <t>xenon isotope xe126</t>
  </si>
  <si>
    <t>ratio of xenon isotopes xe126 to xe130</t>
  </si>
  <si>
    <t>ratio of xenon isotopes xe126 to xe132</t>
  </si>
  <si>
    <t>xenon isotope xe128</t>
  </si>
  <si>
    <t>ratio of xenon isotopes xe128 to xe130</t>
  </si>
  <si>
    <t>ratio of xenon isotopes xe128 to xe132</t>
  </si>
  <si>
    <t>xenon isotope xe129</t>
  </si>
  <si>
    <t>ratio of xenon isotopes xe129 to xe130</t>
  </si>
  <si>
    <t>ratio of xenon isotopes xe129 to xe132</t>
  </si>
  <si>
    <t>Xe129_Xe136</t>
  </si>
  <si>
    <t>ratio of xenon isotopes xe129 to xe136</t>
  </si>
  <si>
    <t>xenon isotope xe130</t>
  </si>
  <si>
    <t>ratio of xenon isotopes xe130 to xe132</t>
  </si>
  <si>
    <t>xenon isotope xe131</t>
  </si>
  <si>
    <t>ratio of xenon isotopes xe131 to xe130</t>
  </si>
  <si>
    <t>ratio of xenon isotopes xe131 to xe132</t>
  </si>
  <si>
    <t>xenon isotope xe132</t>
  </si>
  <si>
    <t>ratio of xenon isotopes xe132 to xe130</t>
  </si>
  <si>
    <t>xenon isotope xe134</t>
  </si>
  <si>
    <t>ratio of xenon isotopes xe134 to xe130</t>
  </si>
  <si>
    <t>ratio of xenon isotopes xe134 to xe132</t>
  </si>
  <si>
    <t>xenon isotope xe136</t>
  </si>
  <si>
    <t>Xe136_He4</t>
  </si>
  <si>
    <t>ratio of xenon isotope xe136 to helium isotope he4</t>
  </si>
  <si>
    <t>ratio of xenon isotopes xe136 to xe130</t>
  </si>
  <si>
    <t>ratio of xenon isotopes xe136 to xe132</t>
  </si>
  <si>
    <t>ratio of ytterbium isotope yb176 to hafnium isotope hf177</t>
  </si>
  <si>
    <t>yimengite</t>
  </si>
  <si>
    <t>zeolite</t>
  </si>
  <si>
    <t>TOR0000IJ</t>
  </si>
  <si>
    <t>9551A</t>
  </si>
  <si>
    <t>TOR0000IK</t>
  </si>
  <si>
    <t>9551B</t>
  </si>
  <si>
    <t>TOR0000IL</t>
  </si>
  <si>
    <t>TOR0000IM</t>
  </si>
  <si>
    <t>TOR0000IN</t>
  </si>
  <si>
    <t>TOR0000IO</t>
  </si>
  <si>
    <t>TOR0000IP</t>
  </si>
  <si>
    <t>TOR0000IQ</t>
  </si>
  <si>
    <t>9557A</t>
  </si>
  <si>
    <t>TOR0000IR</t>
  </si>
  <si>
    <t>9557B</t>
  </si>
  <si>
    <t>TOR0000IS</t>
  </si>
  <si>
    <t>TOR0000IT</t>
  </si>
  <si>
    <t>TOR0000IU</t>
  </si>
  <si>
    <t>TOR0000IV</t>
  </si>
  <si>
    <t>TOR0000IW</t>
  </si>
  <si>
    <t>TOR0000IX</t>
  </si>
  <si>
    <t>TOR0000IY</t>
  </si>
  <si>
    <t>TOR0000IZ</t>
  </si>
  <si>
    <t>TOR0000J0</t>
  </si>
  <si>
    <t>TOR0000J1</t>
  </si>
  <si>
    <t>TOR0000J2</t>
  </si>
  <si>
    <t>TOR0000J3</t>
  </si>
  <si>
    <t>TOR0000J4</t>
  </si>
  <si>
    <t>TOR0000JD</t>
  </si>
  <si>
    <t>TOR0000JE</t>
  </si>
  <si>
    <t>TOR0000JF</t>
  </si>
  <si>
    <t>TOR0000JG</t>
  </si>
  <si>
    <t>TOR0000JH</t>
  </si>
  <si>
    <t>TOR0000JI</t>
  </si>
  <si>
    <t>TOR0000JJ</t>
  </si>
  <si>
    <t>TOR0000JK</t>
  </si>
  <si>
    <t>TOR0000JL</t>
  </si>
  <si>
    <t>TOR0000JM</t>
  </si>
  <si>
    <t>TOR0000JN</t>
  </si>
  <si>
    <t>TOR0000JO</t>
  </si>
  <si>
    <t>TOR0000JP</t>
  </si>
  <si>
    <t>TOR0000JQ</t>
  </si>
  <si>
    <t>TOR0000JR</t>
  </si>
  <si>
    <t>TOR0000JS</t>
  </si>
  <si>
    <t>TOR0000JT</t>
  </si>
  <si>
    <t>TOR0000JU</t>
  </si>
  <si>
    <t>TOR0000JV</t>
  </si>
  <si>
    <t>TOR0000JW</t>
  </si>
  <si>
    <t>TOR0000JX</t>
  </si>
  <si>
    <t>TOR0000K0</t>
  </si>
  <si>
    <t>TOR0000K1</t>
  </si>
  <si>
    <t>TOR0000K2</t>
  </si>
  <si>
    <t>TOR0000K3</t>
  </si>
  <si>
    <t>TOR0000K4</t>
  </si>
  <si>
    <t>TOR0000K9</t>
  </si>
  <si>
    <t>TOR0000KA</t>
  </si>
  <si>
    <t>TOR0000KB</t>
  </si>
  <si>
    <t>TOR0000KC</t>
  </si>
  <si>
    <t>TOR0000KG</t>
  </si>
  <si>
    <t>TOR0000KH</t>
  </si>
  <si>
    <t>TOR0000KI</t>
  </si>
  <si>
    <t>Basalt</t>
  </si>
  <si>
    <t>Mesoproterozoic</t>
  </si>
  <si>
    <t>Keweenaw, Midcontinent Rift</t>
  </si>
  <si>
    <t>Whole rock</t>
  </si>
  <si>
    <t>Michigan State University, Michigan</t>
  </si>
  <si>
    <t>JB1a</t>
  </si>
  <si>
    <t>BHVO-1</t>
  </si>
  <si>
    <t>Major and trace element analyses of the Portge Lake volcanics from the Keweenaw CFBP</t>
  </si>
  <si>
    <t>Davis, W. R., Collins, M. A., Rooney, T. O., Brown, E., Stein, C., Stein, S., and Moucha, R.</t>
  </si>
  <si>
    <t>davisw14@msu.edu</t>
  </si>
  <si>
    <t>William Ray Davis</t>
  </si>
  <si>
    <t>This data set contains major and trace element analysis for a suite of basalts from the Portage Lake volcanics. The Portage Lake volcanics are a temporal sequence of flood basalts located in Northern Michigan that were deposited within the failed Midcontinent Rift. Major and trace elements were measured using XRF and LA-ICP-MS whole rock analysis. Major elements are reported in wt%, while trace elements are reported in ppm. This dataset acts as supplementary material to our manuscript.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</si>
</sst>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x14ac:knownFonts="1">
    <font>
      <sz val="10"/>
      <name val="Verdana"/>
    </font>
    <font>
      <sz val="10"/>
      <name val="Verdana"/>
      <family val="2"/>
    </font>
    <font>
      <u/>
      <sz val="10"/>
      <color indexed="12"/>
      <name val="Verdana"/>
      <family val="2"/>
    </font>
    <font>
      <sz val="8"/>
      <name val="Verdana"/>
      <family val="2"/>
    </font>
    <font>
      <sz val="12"/>
      <color indexed="18"/>
      <name val="Arial"/>
      <family val="2"/>
    </font>
    <font>
      <sz val="9"/>
      <color indexed="18"/>
      <name val="Arial"/>
      <family val="2"/>
    </font>
    <font>
      <sz val="10"/>
      <color indexed="43"/>
      <name val="Arial"/>
      <family val="2"/>
    </font>
    <font>
      <sz val="10"/>
      <name val="Arial"/>
      <family val="2"/>
    </font>
    <font>
      <sz val="12"/>
      <color indexed="43"/>
      <name val="Arial"/>
      <family val="2"/>
    </font>
    <font>
      <sz val="8"/>
      <name val="Times New Roman"/>
      <family val="1"/>
    </font>
    <font>
      <b/>
      <sz val="13"/>
      <color indexed="56"/>
      <name val="Calibri"/>
      <family val="2"/>
    </font>
    <font>
      <b/>
      <sz val="12"/>
      <color indexed="18"/>
      <name val="Arial"/>
      <family val="2"/>
    </font>
    <font>
      <b/>
      <sz val="12"/>
      <name val="Arial"/>
      <family val="2"/>
    </font>
    <font>
      <sz val="12"/>
      <name val="Arial"/>
      <family val="2"/>
    </font>
    <font>
      <b/>
      <sz val="24"/>
      <color indexed="12"/>
      <name val="Arial"/>
      <family val="2"/>
    </font>
    <font>
      <b/>
      <sz val="10"/>
      <name val="Arial"/>
      <family val="2"/>
    </font>
    <font>
      <b/>
      <sz val="12"/>
      <color indexed="10"/>
      <name val="Arial"/>
      <family val="2"/>
    </font>
    <font>
      <sz val="10"/>
      <color indexed="55"/>
      <name val="Arial"/>
      <family val="2"/>
    </font>
    <font>
      <b/>
      <sz val="14"/>
      <color indexed="10"/>
      <name val="Arial"/>
      <family val="2"/>
    </font>
    <font>
      <sz val="12"/>
      <color indexed="13"/>
      <name val="Arial"/>
      <family val="2"/>
    </font>
    <font>
      <sz val="12"/>
      <color indexed="55"/>
      <name val="Arial"/>
      <family val="2"/>
    </font>
    <font>
      <sz val="14"/>
      <name val="Arial"/>
      <family val="2"/>
    </font>
    <font>
      <b/>
      <sz val="14"/>
      <name val="Arial"/>
      <family val="2"/>
    </font>
    <font>
      <u/>
      <sz val="10"/>
      <color indexed="12"/>
      <name val="Arial"/>
      <family val="2"/>
    </font>
    <font>
      <b/>
      <u/>
      <sz val="10"/>
      <name val="Arial"/>
      <family val="2"/>
    </font>
    <font>
      <b/>
      <u/>
      <sz val="14"/>
      <name val="Arial"/>
      <family val="2"/>
    </font>
    <font>
      <sz val="9"/>
      <name val="Arial"/>
      <family val="2"/>
    </font>
    <font>
      <sz val="9"/>
      <color indexed="55"/>
      <name val="Arial"/>
      <family val="2"/>
    </font>
    <font>
      <i/>
      <sz val="9"/>
      <color indexed="18"/>
      <name val="Arial"/>
      <family val="2"/>
    </font>
    <font>
      <sz val="10"/>
      <name val="Verdana"/>
      <family val="2"/>
    </font>
    <font>
      <sz val="10"/>
      <name val="Arial"/>
      <family val="2"/>
    </font>
    <font>
      <u/>
      <sz val="10"/>
      <color indexed="12"/>
      <name val="Verdana"/>
      <family val="2"/>
    </font>
    <font>
      <sz val="12"/>
      <name val="Arial"/>
      <family val="2"/>
    </font>
    <font>
      <b/>
      <sz val="12"/>
      <name val="Arial"/>
      <family val="2"/>
    </font>
    <font>
      <b/>
      <sz val="12"/>
      <color theme="0"/>
      <name val="Arial"/>
      <family val="2"/>
    </font>
    <font>
      <sz val="10"/>
      <color theme="0"/>
      <name val="Arial"/>
      <family val="2"/>
    </font>
    <font>
      <b/>
      <sz val="12"/>
      <color rgb="FF660066"/>
      <name val="Arial"/>
      <family val="2"/>
    </font>
    <font>
      <sz val="12"/>
      <color theme="6" tint="-0.499984740745262"/>
      <name val="Arial"/>
      <family val="2"/>
    </font>
    <font>
      <sz val="12"/>
      <color theme="0"/>
      <name val="Arial"/>
      <family val="2"/>
    </font>
    <font>
      <b/>
      <sz val="12"/>
      <color rgb="FFFF0000"/>
      <name val="Arial"/>
      <family val="2"/>
    </font>
    <font>
      <u/>
      <sz val="10"/>
      <color theme="4" tint="-0.249977111117893"/>
      <name val="Arial"/>
      <family val="2"/>
    </font>
    <font>
      <sz val="10"/>
      <color theme="4" tint="-0.249977111117893"/>
      <name val="Arial"/>
      <family val="2"/>
    </font>
    <font>
      <sz val="12"/>
      <color theme="4" tint="-0.249977111117893"/>
      <name val="Arial"/>
      <family val="2"/>
    </font>
    <font>
      <b/>
      <sz val="14"/>
      <color theme="0"/>
      <name val="Arial"/>
      <family val="2"/>
    </font>
    <font>
      <sz val="14"/>
      <color theme="0"/>
      <name val="Arial"/>
      <family val="2"/>
    </font>
    <font>
      <b/>
      <sz val="16"/>
      <color theme="3" tint="-0.249977111117893"/>
      <name val="Arial"/>
      <family val="2"/>
    </font>
    <font>
      <b/>
      <sz val="14"/>
      <color rgb="FFFF0000"/>
      <name val="Arial"/>
      <family val="2"/>
    </font>
    <font>
      <sz val="12"/>
      <color theme="0" tint="-0.34998626667073579"/>
      <name val="Arial"/>
      <family val="2"/>
    </font>
    <font>
      <u/>
      <sz val="9"/>
      <color theme="4" tint="-0.249977111117893"/>
      <name val="Arial"/>
      <family val="2"/>
    </font>
    <font>
      <b/>
      <sz val="12"/>
      <color theme="4" tint="-0.249977111117893"/>
      <name val="Arial"/>
      <family val="2"/>
    </font>
    <font>
      <u/>
      <sz val="12"/>
      <color theme="4" tint="-0.249977111117893"/>
      <name val="Arial"/>
      <family val="2"/>
    </font>
    <font>
      <b/>
      <sz val="24"/>
      <color theme="4" tint="-0.249977111117893"/>
      <name val="Arial"/>
      <family val="2"/>
    </font>
    <font>
      <b/>
      <sz val="24"/>
      <color theme="4" tint="-0.249977111117893"/>
      <name val="Arial"/>
      <family val="2"/>
    </font>
    <font>
      <sz val="10"/>
      <color theme="4" tint="-0.249977111117893"/>
      <name val="Arial"/>
      <family val="2"/>
    </font>
    <font>
      <u/>
      <sz val="10"/>
      <color theme="4" tint="-0.249977111117893"/>
      <name val="Arial"/>
      <family val="2"/>
    </font>
    <font>
      <sz val="12"/>
      <color theme="0"/>
      <name val="Arial"/>
      <family val="2"/>
    </font>
    <font>
      <sz val="10"/>
      <color rgb="FF000000"/>
      <name val="Arial"/>
      <family val="2"/>
    </font>
    <font>
      <sz val="10"/>
      <color theme="1"/>
      <name val="Helvetica LT Std"/>
      <family val="2"/>
    </font>
    <font>
      <sz val="10"/>
      <name val="Helvetica LT Std"/>
      <family val="2"/>
    </font>
  </fonts>
  <fills count="2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6" tint="-0.49998474074526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808080"/>
        <bgColor rgb="FF000000"/>
      </patternFill>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18"/>
      </right>
      <top/>
      <bottom/>
      <diagonal/>
    </border>
    <border>
      <left style="thin">
        <color indexed="18"/>
      </left>
      <right style="thin">
        <color indexed="18"/>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cellStyleXfs>
  <cellXfs count="220">
    <xf numFmtId="0" fontId="0" fillId="0" borderId="0" xfId="0"/>
    <xf numFmtId="0" fontId="6" fillId="2" borderId="0" xfId="0" applyFont="1" applyFill="1" applyBorder="1"/>
    <xf numFmtId="0" fontId="7" fillId="0" borderId="0" xfId="0" applyFont="1"/>
    <xf numFmtId="0" fontId="7" fillId="3" borderId="1" xfId="0" applyFont="1" applyFill="1" applyBorder="1"/>
    <xf numFmtId="0" fontId="6" fillId="4" borderId="0" xfId="0" applyFont="1" applyFill="1" applyBorder="1" applyAlignment="1">
      <alignment horizontal="center" vertical="center" wrapText="1"/>
    </xf>
    <xf numFmtId="0" fontId="6" fillId="4" borderId="0" xfId="0" applyFont="1" applyFill="1" applyBorder="1"/>
    <xf numFmtId="49" fontId="8"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xf>
    <xf numFmtId="0" fontId="34" fillId="5" borderId="0" xfId="0" applyFont="1" applyFill="1" applyBorder="1" applyAlignment="1">
      <alignment horizontal="left"/>
    </xf>
    <xf numFmtId="0" fontId="15" fillId="6" borderId="0" xfId="0" applyFont="1" applyFill="1"/>
    <xf numFmtId="0" fontId="15" fillId="0" borderId="0" xfId="0" applyFont="1"/>
    <xf numFmtId="0" fontId="7" fillId="0" borderId="0" xfId="0" applyFont="1" applyAlignment="1">
      <alignment horizontal="center" vertical="center" wrapText="1"/>
    </xf>
    <xf numFmtId="0" fontId="7" fillId="0" borderId="0" xfId="0" applyFont="1" applyBorder="1"/>
    <xf numFmtId="0" fontId="12" fillId="0" borderId="0" xfId="0" applyFont="1" applyBorder="1"/>
    <xf numFmtId="0" fontId="17" fillId="0" borderId="0" xfId="0" applyFont="1" applyFill="1" applyBorder="1"/>
    <xf numFmtId="0" fontId="13" fillId="4" borderId="2" xfId="0" applyFont="1" applyFill="1" applyBorder="1"/>
    <xf numFmtId="0" fontId="13" fillId="4" borderId="2" xfId="0" applyFont="1" applyFill="1" applyBorder="1" applyAlignment="1">
      <alignment horizontal="center" vertical="center" wrapText="1"/>
    </xf>
    <xf numFmtId="0" fontId="20" fillId="0" borderId="0" xfId="0" applyFont="1" applyFill="1" applyBorder="1" applyAlignment="1">
      <alignment horizontal="center"/>
    </xf>
    <xf numFmtId="0" fontId="21" fillId="0" borderId="0" xfId="0" applyFont="1" applyBorder="1"/>
    <xf numFmtId="0" fontId="13" fillId="0" borderId="0" xfId="0" applyFont="1"/>
    <xf numFmtId="0" fontId="7" fillId="0" borderId="0" xfId="0" applyFont="1" applyAlignment="1">
      <alignment vertical="center" wrapText="1"/>
    </xf>
    <xf numFmtId="0" fontId="23" fillId="0" borderId="0" xfId="1" applyFont="1" applyAlignment="1" applyProtection="1"/>
    <xf numFmtId="0" fontId="21" fillId="4" borderId="4" xfId="0" applyFont="1" applyFill="1" applyBorder="1"/>
    <xf numFmtId="0" fontId="7" fillId="0" borderId="0" xfId="0" applyFont="1" applyFill="1" applyBorder="1" applyAlignment="1">
      <alignment vertical="center"/>
    </xf>
    <xf numFmtId="0" fontId="7" fillId="7" borderId="0" xfId="0" applyFont="1" applyFill="1" applyBorder="1" applyAlignment="1">
      <alignment vertical="center"/>
    </xf>
    <xf numFmtId="0" fontId="16" fillId="7" borderId="0" xfId="0" applyFont="1" applyFill="1" applyBorder="1" applyAlignment="1">
      <alignment vertical="center"/>
    </xf>
    <xf numFmtId="0" fontId="22" fillId="7" borderId="0" xfId="0" applyFont="1" applyFill="1" applyBorder="1" applyAlignment="1">
      <alignment vertical="center"/>
    </xf>
    <xf numFmtId="0" fontId="18" fillId="7" borderId="0" xfId="0" applyFont="1" applyFill="1" applyBorder="1" applyAlignment="1">
      <alignment vertical="center"/>
    </xf>
    <xf numFmtId="0" fontId="26" fillId="6" borderId="0" xfId="0" applyFont="1" applyFill="1" applyAlignment="1">
      <alignment horizontal="center"/>
    </xf>
    <xf numFmtId="0" fontId="26" fillId="0" borderId="0" xfId="0" applyFont="1" applyAlignment="1">
      <alignment horizontal="center"/>
    </xf>
    <xf numFmtId="0" fontId="27" fillId="0" borderId="0" xfId="0" applyFont="1" applyFill="1" applyBorder="1" applyAlignment="1">
      <alignment horizontal="center"/>
    </xf>
    <xf numFmtId="49" fontId="7" fillId="7" borderId="0" xfId="0" applyNumberFormat="1" applyFont="1" applyFill="1" applyBorder="1" applyAlignment="1">
      <alignment vertical="center"/>
    </xf>
    <xf numFmtId="0" fontId="35" fillId="8" borderId="0" xfId="0" applyFont="1" applyFill="1" applyBorder="1" applyAlignment="1">
      <alignment horizontal="left"/>
    </xf>
    <xf numFmtId="0" fontId="34" fillId="9" borderId="0" xfId="0" applyFont="1" applyFill="1" applyBorder="1"/>
    <xf numFmtId="0" fontId="35" fillId="10" borderId="0" xfId="0" applyFont="1" applyFill="1" applyBorder="1"/>
    <xf numFmtId="0" fontId="35" fillId="10" borderId="5" xfId="0" applyFont="1" applyFill="1" applyBorder="1"/>
    <xf numFmtId="49" fontId="36" fillId="11" borderId="2" xfId="0" applyNumberFormat="1" applyFont="1" applyFill="1" applyBorder="1" applyAlignment="1">
      <alignment horizontal="center" vertical="center" wrapText="1"/>
    </xf>
    <xf numFmtId="49" fontId="11" fillId="12" borderId="2" xfId="0" applyNumberFormat="1" applyFont="1" applyFill="1" applyBorder="1" applyAlignment="1">
      <alignment horizontal="center" vertical="center" wrapText="1"/>
    </xf>
    <xf numFmtId="49" fontId="37" fillId="13" borderId="2" xfId="0" applyNumberFormat="1" applyFont="1" applyFill="1" applyBorder="1" applyAlignment="1">
      <alignment horizontal="center" vertical="center" wrapText="1"/>
    </xf>
    <xf numFmtId="49" fontId="26" fillId="11" borderId="2" xfId="0" applyNumberFormat="1" applyFont="1" applyFill="1" applyBorder="1" applyAlignment="1">
      <alignment horizontal="center" vertical="center" wrapText="1"/>
    </xf>
    <xf numFmtId="49" fontId="26" fillId="12" borderId="2" xfId="0" applyNumberFormat="1" applyFont="1" applyFill="1" applyBorder="1" applyAlignment="1">
      <alignment horizontal="center" vertical="center" wrapText="1"/>
    </xf>
    <xf numFmtId="49" fontId="26" fillId="13" borderId="2" xfId="0" applyNumberFormat="1" applyFont="1" applyFill="1" applyBorder="1" applyAlignment="1">
      <alignment horizontal="center" vertical="center" wrapText="1"/>
    </xf>
    <xf numFmtId="0" fontId="26" fillId="6" borderId="2" xfId="0" applyFont="1" applyFill="1" applyBorder="1" applyAlignment="1">
      <alignment horizontal="center"/>
    </xf>
    <xf numFmtId="0" fontId="7" fillId="11" borderId="2" xfId="0" applyFont="1" applyFill="1" applyBorder="1"/>
    <xf numFmtId="0" fontId="7" fillId="12" borderId="2" xfId="0" applyFont="1" applyFill="1" applyBorder="1"/>
    <xf numFmtId="0" fontId="7" fillId="13" borderId="2" xfId="0" applyFont="1" applyFill="1" applyBorder="1"/>
    <xf numFmtId="0" fontId="7" fillId="6" borderId="2" xfId="0" applyFont="1" applyFill="1" applyBorder="1"/>
    <xf numFmtId="49" fontId="11" fillId="14" borderId="6" xfId="0" applyNumberFormat="1" applyFont="1" applyFill="1" applyBorder="1" applyAlignment="1">
      <alignment horizontal="center" vertical="center" wrapText="1"/>
    </xf>
    <xf numFmtId="49" fontId="4" fillId="14" borderId="6" xfId="0" applyNumberFormat="1" applyFont="1" applyFill="1" applyBorder="1" applyAlignment="1">
      <alignment horizontal="center" vertical="center" wrapText="1"/>
    </xf>
    <xf numFmtId="0" fontId="5" fillId="15" borderId="7" xfId="0" applyNumberFormat="1" applyFont="1" applyFill="1" applyBorder="1" applyAlignment="1">
      <alignment horizontal="center" vertical="center" wrapText="1"/>
    </xf>
    <xf numFmtId="0" fontId="13" fillId="0" borderId="8" xfId="0" applyFont="1" applyBorder="1"/>
    <xf numFmtId="0" fontId="13" fillId="16"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7" borderId="3" xfId="0" applyFont="1" applyFill="1" applyBorder="1" applyAlignment="1">
      <alignment horizontal="center" vertical="center" wrapText="1"/>
    </xf>
    <xf numFmtId="0" fontId="7" fillId="12" borderId="8" xfId="0" applyFont="1" applyFill="1" applyBorder="1" applyAlignment="1">
      <alignment vertical="top" wrapText="1"/>
    </xf>
    <xf numFmtId="0" fontId="34" fillId="8" borderId="8" xfId="0" applyFont="1" applyFill="1" applyBorder="1" applyAlignment="1">
      <alignment vertical="top"/>
    </xf>
    <xf numFmtId="0" fontId="38" fillId="8" borderId="8" xfId="0" applyFont="1" applyFill="1" applyBorder="1" applyAlignment="1">
      <alignment vertical="top"/>
    </xf>
    <xf numFmtId="0" fontId="39" fillId="0" borderId="0" xfId="0" applyFont="1"/>
    <xf numFmtId="0" fontId="40" fillId="0" borderId="9" xfId="1" applyFont="1" applyBorder="1" applyAlignment="1" applyProtection="1"/>
    <xf numFmtId="0" fontId="41" fillId="0" borderId="0" xfId="0" applyFont="1" applyBorder="1"/>
    <xf numFmtId="0" fontId="41" fillId="3" borderId="1" xfId="0" applyFont="1" applyFill="1" applyBorder="1"/>
    <xf numFmtId="0" fontId="7" fillId="4" borderId="0" xfId="0" applyFont="1" applyFill="1" applyBorder="1"/>
    <xf numFmtId="0" fontId="7" fillId="0" borderId="0" xfId="0" applyFont="1" applyFill="1" applyBorder="1"/>
    <xf numFmtId="49" fontId="7" fillId="0" borderId="0" xfId="0" applyNumberFormat="1" applyFont="1" applyFill="1" applyBorder="1"/>
    <xf numFmtId="0" fontId="13" fillId="12" borderId="2" xfId="0" applyFont="1" applyFill="1" applyBorder="1"/>
    <xf numFmtId="49" fontId="13" fillId="12" borderId="2" xfId="0" applyNumberFormat="1" applyFont="1" applyFill="1" applyBorder="1"/>
    <xf numFmtId="0" fontId="13" fillId="17" borderId="2" xfId="0" applyFont="1" applyFill="1" applyBorder="1"/>
    <xf numFmtId="0" fontId="12" fillId="12"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49" fontId="13" fillId="12" borderId="2" xfId="0" applyNumberFormat="1" applyFont="1" applyFill="1" applyBorder="1" applyAlignment="1">
      <alignment horizontal="center" vertical="center" wrapText="1"/>
    </xf>
    <xf numFmtId="0" fontId="12" fillId="17"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49" fontId="26" fillId="12" borderId="3" xfId="0" applyNumberFormat="1" applyFont="1" applyFill="1" applyBorder="1" applyAlignment="1">
      <alignment horizontal="center" vertical="center" wrapText="1"/>
    </xf>
    <xf numFmtId="0" fontId="41" fillId="7" borderId="0" xfId="0" applyFont="1" applyFill="1" applyBorder="1" applyAlignment="1">
      <alignment vertical="center"/>
    </xf>
    <xf numFmtId="0" fontId="42" fillId="7" borderId="0" xfId="0" applyFont="1" applyFill="1" applyBorder="1" applyAlignment="1">
      <alignment vertical="center"/>
    </xf>
    <xf numFmtId="0" fontId="38" fillId="5" borderId="9" xfId="0" applyFont="1" applyFill="1" applyBorder="1" applyAlignment="1">
      <alignment horizontal="left"/>
    </xf>
    <xf numFmtId="49" fontId="38" fillId="8" borderId="6" xfId="0" applyNumberFormat="1" applyFont="1" applyFill="1" applyBorder="1" applyAlignment="1">
      <alignment horizontal="left" vertical="center"/>
    </xf>
    <xf numFmtId="0" fontId="38" fillId="9" borderId="0" xfId="0" applyFont="1" applyFill="1" applyBorder="1"/>
    <xf numFmtId="0" fontId="38" fillId="10" borderId="0" xfId="0" applyFont="1" applyFill="1" applyBorder="1"/>
    <xf numFmtId="0" fontId="13" fillId="0" borderId="0" xfId="0" applyFont="1" applyBorder="1"/>
    <xf numFmtId="0" fontId="13" fillId="0" borderId="0" xfId="0" applyFont="1" applyBorder="1" applyAlignment="1">
      <alignment horizontal="center" vertical="center" wrapText="1"/>
    </xf>
    <xf numFmtId="0" fontId="13" fillId="16" borderId="2" xfId="0" applyFont="1" applyFill="1" applyBorder="1"/>
    <xf numFmtId="0" fontId="13" fillId="11" borderId="2" xfId="0" applyFont="1" applyFill="1" applyBorder="1"/>
    <xf numFmtId="0" fontId="13" fillId="16"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2" fillId="7" borderId="8" xfId="0" applyFont="1" applyFill="1" applyBorder="1"/>
    <xf numFmtId="0" fontId="7" fillId="7" borderId="8" xfId="0" applyFont="1" applyFill="1" applyBorder="1"/>
    <xf numFmtId="0" fontId="40" fillId="7" borderId="8" xfId="1" applyFont="1" applyFill="1" applyBorder="1" applyAlignment="1" applyProtection="1">
      <alignment vertical="center"/>
    </xf>
    <xf numFmtId="0" fontId="7" fillId="7" borderId="8" xfId="0" applyFont="1" applyFill="1" applyBorder="1" applyAlignment="1">
      <alignment vertical="center" wrapText="1"/>
    </xf>
    <xf numFmtId="0" fontId="41" fillId="7" borderId="10" xfId="0" applyFont="1" applyFill="1" applyBorder="1"/>
    <xf numFmtId="0" fontId="24" fillId="7" borderId="9" xfId="0" applyFont="1" applyFill="1" applyBorder="1"/>
    <xf numFmtId="0" fontId="41" fillId="7" borderId="5" xfId="0" applyFont="1" applyFill="1" applyBorder="1"/>
    <xf numFmtId="0" fontId="40" fillId="7" borderId="5" xfId="1" applyFont="1" applyFill="1" applyBorder="1" applyAlignment="1" applyProtection="1"/>
    <xf numFmtId="0" fontId="40" fillId="7" borderId="11" xfId="1" applyFont="1" applyFill="1" applyBorder="1" applyAlignment="1" applyProtection="1"/>
    <xf numFmtId="49" fontId="13" fillId="7" borderId="9" xfId="0" applyNumberFormat="1" applyFont="1" applyFill="1" applyBorder="1"/>
    <xf numFmtId="0" fontId="43" fillId="8" borderId="4" xfId="0" applyFont="1" applyFill="1" applyBorder="1" applyAlignment="1">
      <alignment horizontal="left"/>
    </xf>
    <xf numFmtId="49" fontId="43" fillId="8" borderId="4" xfId="0" applyNumberFormat="1" applyFont="1" applyFill="1" applyBorder="1" applyAlignment="1">
      <alignment horizontal="left"/>
    </xf>
    <xf numFmtId="0" fontId="43" fillId="9" borderId="4" xfId="0" applyFont="1" applyFill="1" applyBorder="1" applyAlignment="1">
      <alignment horizontal="left"/>
    </xf>
    <xf numFmtId="0" fontId="44" fillId="8" borderId="4" xfId="0" applyFont="1" applyFill="1" applyBorder="1" applyAlignment="1">
      <alignment horizontal="left"/>
    </xf>
    <xf numFmtId="0" fontId="44" fillId="5" borderId="4" xfId="0" applyFont="1" applyFill="1" applyBorder="1" applyAlignment="1">
      <alignment horizontal="left"/>
    </xf>
    <xf numFmtId="0" fontId="43" fillId="5" borderId="4" xfId="0" applyFont="1" applyFill="1" applyBorder="1" applyAlignment="1">
      <alignment horizontal="left"/>
    </xf>
    <xf numFmtId="0" fontId="21" fillId="4" borderId="12" xfId="0" applyFont="1" applyFill="1" applyBorder="1"/>
    <xf numFmtId="0" fontId="44" fillId="9" borderId="4" xfId="0" applyFont="1" applyFill="1" applyBorder="1" applyAlignment="1">
      <alignment horizontal="left"/>
    </xf>
    <xf numFmtId="0" fontId="44" fillId="9" borderId="4" xfId="0" applyFont="1" applyFill="1" applyBorder="1"/>
    <xf numFmtId="0" fontId="40" fillId="0" borderId="0" xfId="1" applyFont="1" applyFill="1" applyAlignment="1" applyProtection="1"/>
    <xf numFmtId="0" fontId="42" fillId="0" borderId="0" xfId="0" applyFont="1" applyFill="1"/>
    <xf numFmtId="0" fontId="41" fillId="3" borderId="0" xfId="0" applyFont="1" applyFill="1" applyBorder="1"/>
    <xf numFmtId="0" fontId="7" fillId="3" borderId="0" xfId="0" applyFont="1" applyFill="1" applyBorder="1"/>
    <xf numFmtId="0" fontId="7" fillId="18" borderId="0" xfId="0" applyFont="1" applyFill="1" applyBorder="1" applyAlignment="1">
      <alignment horizontal="center" vertical="center" wrapText="1"/>
    </xf>
    <xf numFmtId="0" fontId="7" fillId="18" borderId="0" xfId="0" applyNumberFormat="1" applyFont="1" applyFill="1" applyBorder="1" applyAlignment="1">
      <alignment horizontal="center" vertical="center" wrapText="1"/>
    </xf>
    <xf numFmtId="0" fontId="7" fillId="18" borderId="0" xfId="0" applyFont="1" applyFill="1" applyBorder="1"/>
    <xf numFmtId="0" fontId="40" fillId="0" borderId="12" xfId="1" applyFont="1" applyBorder="1" applyAlignment="1" applyProtection="1"/>
    <xf numFmtId="0" fontId="42" fillId="3" borderId="13"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1" fillId="3" borderId="14" xfId="0" applyFont="1" applyFill="1" applyBorder="1"/>
    <xf numFmtId="0" fontId="14" fillId="3" borderId="0" xfId="0" applyFont="1" applyFill="1" applyBorder="1" applyAlignment="1">
      <alignment vertical="center"/>
    </xf>
    <xf numFmtId="0" fontId="41" fillId="3" borderId="9" xfId="0" applyFont="1" applyFill="1" applyBorder="1"/>
    <xf numFmtId="0" fontId="13" fillId="6" borderId="2" xfId="0" applyFont="1" applyFill="1" applyBorder="1" applyAlignment="1">
      <alignment horizontal="center"/>
    </xf>
    <xf numFmtId="0" fontId="45" fillId="0" borderId="8" xfId="0" applyFont="1" applyBorder="1" applyAlignment="1">
      <alignment vertical="top"/>
    </xf>
    <xf numFmtId="0" fontId="46" fillId="0" borderId="0" xfId="0" applyFont="1" applyFill="1" applyAlignment="1">
      <alignment vertical="center"/>
    </xf>
    <xf numFmtId="0" fontId="7" fillId="10" borderId="0" xfId="0" applyFont="1" applyFill="1"/>
    <xf numFmtId="0" fontId="7" fillId="6" borderId="0" xfId="0" applyFont="1" applyFill="1"/>
    <xf numFmtId="0" fontId="47" fillId="0" borderId="0" xfId="0" applyFont="1"/>
    <xf numFmtId="0" fontId="0" fillId="0" borderId="5" xfId="0" applyBorder="1"/>
    <xf numFmtId="0" fontId="19" fillId="19" borderId="2" xfId="0" applyFont="1" applyFill="1" applyBorder="1"/>
    <xf numFmtId="0" fontId="12" fillId="19" borderId="2" xfId="0" applyFont="1" applyFill="1" applyBorder="1" applyAlignment="1">
      <alignment horizontal="center" vertical="top" wrapText="1"/>
    </xf>
    <xf numFmtId="0" fontId="26" fillId="19" borderId="3" xfId="0" applyFont="1" applyFill="1" applyBorder="1" applyAlignment="1">
      <alignment horizontal="center" vertical="center" wrapText="1"/>
    </xf>
    <xf numFmtId="49" fontId="48" fillId="11" borderId="2" xfId="1" applyNumberFormat="1" applyFont="1" applyFill="1" applyBorder="1" applyAlignment="1" applyProtection="1">
      <alignment horizontal="center" vertical="center" wrapText="1"/>
    </xf>
    <xf numFmtId="0" fontId="40" fillId="7" borderId="9" xfId="1" applyFont="1" applyFill="1" applyBorder="1" applyAlignment="1" applyProtection="1"/>
    <xf numFmtId="0" fontId="40" fillId="7" borderId="9" xfId="1" applyFont="1" applyFill="1" applyBorder="1" applyAlignment="1" applyProtection="1">
      <alignment horizontal="left" wrapText="1"/>
    </xf>
    <xf numFmtId="0" fontId="26" fillId="16" borderId="3" xfId="0" applyFont="1" applyFill="1" applyBorder="1" applyAlignment="1">
      <alignment horizontal="center" vertical="center" wrapText="1"/>
    </xf>
    <xf numFmtId="0" fontId="26" fillId="11" borderId="3" xfId="0" applyFont="1" applyFill="1" applyBorder="1" applyAlignment="1">
      <alignment horizontal="center" vertical="center" wrapText="1"/>
    </xf>
    <xf numFmtId="49" fontId="49" fillId="3" borderId="0" xfId="0" applyNumberFormat="1" applyFont="1" applyFill="1" applyBorder="1" applyAlignment="1">
      <alignment horizontal="center" vertical="center" wrapText="1"/>
    </xf>
    <xf numFmtId="49" fontId="50" fillId="3" borderId="10" xfId="1" applyNumberFormat="1" applyFont="1" applyFill="1" applyBorder="1" applyAlignment="1" applyProtection="1">
      <alignment horizontal="right" vertical="center" wrapText="1"/>
    </xf>
    <xf numFmtId="49" fontId="50" fillId="3" borderId="5" xfId="1" applyNumberFormat="1" applyFont="1" applyFill="1" applyBorder="1" applyAlignment="1" applyProtection="1">
      <alignment horizontal="right" vertical="center" wrapText="1"/>
    </xf>
    <xf numFmtId="0" fontId="7" fillId="0" borderId="0" xfId="0" applyFont="1" applyBorder="1" applyAlignment="1">
      <alignment horizontal="center"/>
    </xf>
    <xf numFmtId="49" fontId="50" fillId="3" borderId="11" xfId="1" applyNumberFormat="1" applyFont="1" applyFill="1" applyBorder="1" applyAlignment="1" applyProtection="1">
      <alignment horizontal="right" vertical="center" wrapText="1"/>
    </xf>
    <xf numFmtId="0" fontId="7" fillId="7" borderId="9" xfId="0" applyFont="1" applyFill="1" applyBorder="1"/>
    <xf numFmtId="0" fontId="7" fillId="7" borderId="5" xfId="0" applyFont="1" applyFill="1" applyBorder="1"/>
    <xf numFmtId="0" fontId="7" fillId="7" borderId="14" xfId="0" applyFont="1" applyFill="1" applyBorder="1"/>
    <xf numFmtId="0" fontId="7" fillId="7" borderId="5" xfId="0" applyFont="1" applyFill="1" applyBorder="1" applyAlignment="1">
      <alignment wrapText="1"/>
    </xf>
    <xf numFmtId="0" fontId="25" fillId="7" borderId="12" xfId="0" applyFont="1" applyFill="1" applyBorder="1"/>
    <xf numFmtId="0" fontId="40" fillId="12" borderId="3" xfId="1" applyFont="1" applyFill="1" applyBorder="1" applyAlignment="1" applyProtection="1">
      <alignment horizontal="center" vertical="center" wrapText="1"/>
    </xf>
    <xf numFmtId="2" fontId="7" fillId="0" borderId="0" xfId="0" applyNumberFormat="1" applyFont="1"/>
    <xf numFmtId="0" fontId="29" fillId="0" borderId="0" xfId="3" applyFill="1"/>
    <xf numFmtId="0" fontId="30" fillId="0" borderId="0" xfId="3" applyFont="1" applyFill="1"/>
    <xf numFmtId="0" fontId="30" fillId="0" borderId="0" xfId="3" applyFont="1"/>
    <xf numFmtId="0" fontId="53" fillId="0" borderId="0" xfId="3" applyFont="1"/>
    <xf numFmtId="0" fontId="54" fillId="0" borderId="0" xfId="2" applyFont="1" applyFill="1" applyAlignment="1" applyProtection="1"/>
    <xf numFmtId="0" fontId="53" fillId="0" borderId="0" xfId="3" applyFont="1" applyFill="1"/>
    <xf numFmtId="0" fontId="29" fillId="0" borderId="0" xfId="3"/>
    <xf numFmtId="0" fontId="55" fillId="9" borderId="9" xfId="3" applyFont="1" applyFill="1" applyBorder="1"/>
    <xf numFmtId="0" fontId="55" fillId="9" borderId="0" xfId="3" applyFont="1" applyFill="1"/>
    <xf numFmtId="0" fontId="55" fillId="21" borderId="0" xfId="3" applyFont="1" applyFill="1"/>
    <xf numFmtId="0" fontId="55" fillId="5" borderId="0" xfId="3" applyFont="1" applyFill="1"/>
    <xf numFmtId="0" fontId="32" fillId="22" borderId="0" xfId="3" applyFont="1" applyFill="1"/>
    <xf numFmtId="0" fontId="55" fillId="23" borderId="0" xfId="3" applyFont="1" applyFill="1"/>
    <xf numFmtId="0" fontId="55" fillId="24" borderId="0" xfId="3" applyFont="1" applyFill="1"/>
    <xf numFmtId="0" fontId="32" fillId="0" borderId="0" xfId="3" applyFont="1"/>
    <xf numFmtId="0" fontId="32" fillId="0" borderId="0" xfId="3" applyFont="1" applyFill="1"/>
    <xf numFmtId="0" fontId="55" fillId="0" borderId="0" xfId="3" applyFont="1" applyFill="1"/>
    <xf numFmtId="0" fontId="33" fillId="0" borderId="9" xfId="3" applyFont="1" applyBorder="1"/>
    <xf numFmtId="0" fontId="33" fillId="0" borderId="0" xfId="3" applyFont="1"/>
    <xf numFmtId="0" fontId="33" fillId="21" borderId="0" xfId="3" applyFont="1" applyFill="1"/>
    <xf numFmtId="0" fontId="33" fillId="0" borderId="0" xfId="3" applyFont="1" applyFill="1"/>
    <xf numFmtId="0" fontId="33" fillId="22" borderId="0" xfId="3" applyFont="1" applyFill="1"/>
    <xf numFmtId="0" fontId="56" fillId="0" borderId="0" xfId="3" applyFont="1" applyFill="1"/>
    <xf numFmtId="0" fontId="30" fillId="25" borderId="0" xfId="3" applyFont="1" applyFill="1"/>
    <xf numFmtId="0" fontId="30" fillId="0" borderId="0" xfId="3" applyFont="1" applyFill="1" applyBorder="1"/>
    <xf numFmtId="0" fontId="30" fillId="22" borderId="0" xfId="3" applyFont="1" applyFill="1"/>
    <xf numFmtId="0" fontId="56" fillId="0" borderId="0" xfId="3" applyFont="1"/>
    <xf numFmtId="0" fontId="30" fillId="21" borderId="0" xfId="3" applyFont="1" applyFill="1" applyBorder="1"/>
    <xf numFmtId="0" fontId="30" fillId="21" borderId="0" xfId="3" applyFont="1" applyFill="1"/>
    <xf numFmtId="0" fontId="29" fillId="21" borderId="0" xfId="3" applyFill="1"/>
    <xf numFmtId="0" fontId="57" fillId="0" borderId="0" xfId="0" applyFont="1"/>
    <xf numFmtId="0" fontId="58" fillId="0" borderId="0" xfId="0" applyFont="1"/>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2" fontId="0" fillId="0" borderId="0" xfId="0" applyNumberFormat="1"/>
    <xf numFmtId="164" fontId="0" fillId="0" borderId="0" xfId="0" applyNumberFormat="1"/>
    <xf numFmtId="165" fontId="0" fillId="0" borderId="0" xfId="0" applyNumberFormat="1"/>
    <xf numFmtId="0" fontId="30" fillId="0" borderId="0" xfId="0" applyFont="1" applyFill="1" applyBorder="1"/>
    <xf numFmtId="0" fontId="30" fillId="0" borderId="0" xfId="0" applyFont="1" applyBorder="1"/>
    <xf numFmtId="0" fontId="32" fillId="0" borderId="8" xfId="0" applyFont="1" applyBorder="1"/>
    <xf numFmtId="0" fontId="32" fillId="0" borderId="8" xfId="0" applyFont="1" applyBorder="1" applyAlignment="1">
      <alignment wrapText="1"/>
    </xf>
    <xf numFmtId="14" fontId="13" fillId="0" borderId="8" xfId="0" applyNumberFormat="1" applyFont="1" applyBorder="1" applyAlignment="1">
      <alignment horizontal="center"/>
    </xf>
    <xf numFmtId="0" fontId="32" fillId="0" borderId="0" xfId="0" applyFont="1" applyAlignment="1">
      <alignment vertical="center" wrapText="1"/>
    </xf>
    <xf numFmtId="0" fontId="2" fillId="0" borderId="8" xfId="1" applyBorder="1" applyAlignment="1" applyProtection="1"/>
    <xf numFmtId="0" fontId="13" fillId="0" borderId="8" xfId="0" applyFont="1" applyBorder="1" applyAlignment="1">
      <alignment wrapText="1"/>
    </xf>
    <xf numFmtId="0" fontId="51" fillId="7" borderId="12" xfId="0" applyFont="1" applyFill="1" applyBorder="1" applyAlignment="1"/>
    <xf numFmtId="0" fontId="0" fillId="0" borderId="10" xfId="0" applyBorder="1" applyAlignment="1"/>
    <xf numFmtId="0" fontId="7" fillId="7" borderId="9" xfId="0" applyFont="1" applyFill="1" applyBorder="1" applyAlignment="1">
      <alignment vertical="center" wrapText="1"/>
    </xf>
    <xf numFmtId="0" fontId="7" fillId="7" borderId="5" xfId="0" applyFont="1" applyFill="1" applyBorder="1" applyAlignment="1">
      <alignment vertical="center" wrapText="1"/>
    </xf>
    <xf numFmtId="0" fontId="25" fillId="7" borderId="12" xfId="0" applyFont="1" applyFill="1" applyBorder="1"/>
    <xf numFmtId="0" fontId="25" fillId="7" borderId="10" xfId="0" applyFont="1" applyFill="1" applyBorder="1"/>
    <xf numFmtId="0" fontId="7" fillId="7" borderId="9" xfId="0" applyFont="1" applyFill="1" applyBorder="1"/>
    <xf numFmtId="0" fontId="7" fillId="7" borderId="5" xfId="0" applyFont="1" applyFill="1" applyBorder="1"/>
    <xf numFmtId="0" fontId="7" fillId="7" borderId="9" xfId="0" applyFont="1" applyFill="1" applyBorder="1" applyAlignment="1">
      <alignment wrapText="1"/>
    </xf>
    <xf numFmtId="0" fontId="7" fillId="7" borderId="5" xfId="0" applyFont="1" applyFill="1" applyBorder="1" applyAlignment="1">
      <alignment wrapText="1"/>
    </xf>
    <xf numFmtId="0" fontId="7" fillId="7" borderId="9" xfId="0" applyFont="1" applyFill="1" applyBorder="1" applyAlignment="1">
      <alignment vertical="top" wrapText="1"/>
    </xf>
    <xf numFmtId="0" fontId="7" fillId="7" borderId="5" xfId="0" applyFont="1" applyFill="1" applyBorder="1" applyAlignment="1">
      <alignment vertical="top"/>
    </xf>
    <xf numFmtId="0" fontId="7" fillId="7" borderId="14" xfId="0" applyFont="1" applyFill="1" applyBorder="1"/>
    <xf numFmtId="0" fontId="7" fillId="7" borderId="11" xfId="0" applyFont="1" applyFill="1" applyBorder="1"/>
    <xf numFmtId="0" fontId="51" fillId="0" borderId="0" xfId="0" applyFont="1" applyFill="1" applyBorder="1" applyAlignment="1">
      <alignment vertical="center"/>
    </xf>
    <xf numFmtId="0" fontId="0" fillId="0" borderId="0" xfId="0" applyAlignment="1"/>
    <xf numFmtId="0" fontId="51" fillId="3" borderId="0" xfId="0" applyFont="1" applyFill="1" applyBorder="1" applyAlignment="1">
      <alignment vertical="center"/>
    </xf>
    <xf numFmtId="0" fontId="51" fillId="3" borderId="1" xfId="0" applyFont="1" applyFill="1" applyBorder="1" applyAlignment="1">
      <alignment vertical="center"/>
    </xf>
    <xf numFmtId="0" fontId="0" fillId="0" borderId="1" xfId="0" applyBorder="1" applyAlignment="1"/>
    <xf numFmtId="0" fontId="44" fillId="20" borderId="4" xfId="0" applyFont="1" applyFill="1" applyBorder="1" applyAlignment="1">
      <alignment horizontal="left"/>
    </xf>
    <xf numFmtId="0" fontId="44" fillId="20" borderId="12" xfId="0" applyFont="1" applyFill="1" applyBorder="1" applyAlignment="1">
      <alignment horizontal="left"/>
    </xf>
    <xf numFmtId="0" fontId="40" fillId="7" borderId="1" xfId="1" applyFont="1" applyFill="1" applyBorder="1" applyAlignment="1" applyProtection="1"/>
    <xf numFmtId="0" fontId="51" fillId="7" borderId="0" xfId="0" applyFont="1" applyFill="1" applyBorder="1" applyAlignment="1">
      <alignment vertical="center"/>
    </xf>
    <xf numFmtId="0" fontId="0" fillId="0" borderId="0" xfId="0" applyAlignment="1">
      <alignment vertical="center"/>
    </xf>
    <xf numFmtId="0" fontId="52" fillId="0" borderId="0" xfId="3" applyFont="1" applyFill="1" applyBorder="1" applyAlignment="1">
      <alignment vertical="center"/>
    </xf>
    <xf numFmtId="0" fontId="29" fillId="0" borderId="0" xfId="3" applyFill="1" applyAlignment="1"/>
    <xf numFmtId="0" fontId="54" fillId="0" borderId="0" xfId="2" applyFont="1" applyAlignment="1" applyProtection="1"/>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arthchem.org/data/templates" TargetMode="External"/><Relationship Id="rId7" Type="http://schemas.openxmlformats.org/officeDocument/2006/relationships/hyperlink" Target="mailto:info@earthchem.org" TargetMode="External"/><Relationship Id="rId2" Type="http://schemas.openxmlformats.org/officeDocument/2006/relationships/hyperlink" Target="http://www.earthchem.org/" TargetMode="External"/><Relationship Id="rId1" Type="http://schemas.openxmlformats.org/officeDocument/2006/relationships/hyperlink" Target="mailto:info@earthchem.org" TargetMode="External"/><Relationship Id="rId6" Type="http://schemas.openxmlformats.org/officeDocument/2006/relationships/hyperlink" Target="http://www.earthchem.org/resources/vocabularies" TargetMode="External"/><Relationship Id="rId5" Type="http://schemas.openxmlformats.org/officeDocument/2006/relationships/hyperlink" Target="http://www.geosamples.org/aboutigsn" TargetMode="External"/><Relationship Id="rId4" Type="http://schemas.openxmlformats.org/officeDocument/2006/relationships/hyperlink" Target="http://www.earthchem.org/editor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avisw14@msu.ed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geosamples.org/"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arthchem.org/resources/vocabularies" TargetMode="External"/><Relationship Id="rId1" Type="http://schemas.openxmlformats.org/officeDocument/2006/relationships/hyperlink" Target="http://www.earthchem.org/resources/vocabula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2"/>
  <sheetViews>
    <sheetView topLeftCell="A7" zoomScale="125" zoomScaleNormal="125" workbookViewId="0">
      <selection activeCell="B15" sqref="B15"/>
    </sheetView>
  </sheetViews>
  <sheetFormatPr defaultColWidth="10.7265625" defaultRowHeight="13.2" x14ac:dyDescent="0.25"/>
  <cols>
    <col min="1" max="1" width="26.08984375" style="2" customWidth="1"/>
    <col min="2" max="2" width="73" style="2" customWidth="1"/>
    <col min="3" max="3" width="57" style="2" customWidth="1"/>
    <col min="4" max="16384" width="10.7265625" style="2"/>
  </cols>
  <sheetData>
    <row r="1" spans="1:3" ht="30" x14ac:dyDescent="0.5">
      <c r="A1" s="193" t="s">
        <v>1290</v>
      </c>
      <c r="B1" s="194"/>
    </row>
    <row r="2" spans="1:3" ht="15" x14ac:dyDescent="0.25">
      <c r="A2" s="98" t="s">
        <v>1285</v>
      </c>
      <c r="B2" s="142"/>
    </row>
    <row r="3" spans="1:3" x14ac:dyDescent="0.25">
      <c r="A3" s="141"/>
      <c r="B3" s="142"/>
    </row>
    <row r="4" spans="1:3" x14ac:dyDescent="0.25">
      <c r="A4" s="141"/>
      <c r="B4" s="142"/>
    </row>
    <row r="5" spans="1:3" x14ac:dyDescent="0.25">
      <c r="A5" s="141" t="s">
        <v>1293</v>
      </c>
      <c r="B5" s="142"/>
    </row>
    <row r="6" spans="1:3" ht="33" customHeight="1" x14ac:dyDescent="0.25">
      <c r="A6" s="195" t="s">
        <v>980</v>
      </c>
      <c r="B6" s="196"/>
    </row>
    <row r="7" spans="1:3" x14ac:dyDescent="0.25">
      <c r="A7" s="132" t="s">
        <v>981</v>
      </c>
      <c r="B7" s="142"/>
    </row>
    <row r="8" spans="1:3" x14ac:dyDescent="0.25">
      <c r="A8" s="141" t="s">
        <v>30</v>
      </c>
      <c r="B8" s="142"/>
    </row>
    <row r="9" spans="1:3" x14ac:dyDescent="0.25">
      <c r="A9" s="141"/>
      <c r="B9" s="142"/>
    </row>
    <row r="10" spans="1:3" ht="17.399999999999999" x14ac:dyDescent="0.3">
      <c r="A10" s="89" t="s">
        <v>31</v>
      </c>
      <c r="B10" s="90"/>
      <c r="C10" s="11"/>
    </row>
    <row r="11" spans="1:3" ht="36" customHeight="1" x14ac:dyDescent="0.25">
      <c r="A11" s="91" t="s">
        <v>26</v>
      </c>
      <c r="B11" s="92" t="s">
        <v>1047</v>
      </c>
      <c r="C11" s="21"/>
    </row>
    <row r="12" spans="1:3" ht="38.1" customHeight="1" x14ac:dyDescent="0.25">
      <c r="A12" s="91" t="s">
        <v>977</v>
      </c>
      <c r="B12" s="92" t="s">
        <v>1053</v>
      </c>
      <c r="C12" s="21"/>
    </row>
    <row r="13" spans="1:3" ht="44.1" customHeight="1" x14ac:dyDescent="0.25">
      <c r="A13" s="91" t="s">
        <v>978</v>
      </c>
      <c r="B13" s="92" t="s">
        <v>1009</v>
      </c>
      <c r="C13" s="21"/>
    </row>
    <row r="14" spans="1:3" ht="65.099999999999994" customHeight="1" x14ac:dyDescent="0.25">
      <c r="A14" s="91" t="s">
        <v>27</v>
      </c>
      <c r="B14" s="92" t="s">
        <v>1010</v>
      </c>
      <c r="C14" s="21"/>
    </row>
    <row r="15" spans="1:3" ht="36" customHeight="1" x14ac:dyDescent="0.25">
      <c r="A15" s="91" t="s">
        <v>28</v>
      </c>
      <c r="B15" s="92" t="s">
        <v>29</v>
      </c>
      <c r="C15" s="21"/>
    </row>
    <row r="16" spans="1:3" ht="36" customHeight="1" x14ac:dyDescent="0.25">
      <c r="A16" s="91" t="s">
        <v>33</v>
      </c>
      <c r="B16" s="92" t="s">
        <v>1294</v>
      </c>
    </row>
    <row r="17" spans="1:2" x14ac:dyDescent="0.25">
      <c r="A17" s="141"/>
      <c r="B17" s="142"/>
    </row>
    <row r="18" spans="1:2" ht="17.399999999999999" x14ac:dyDescent="0.3">
      <c r="A18" s="197" t="s">
        <v>36</v>
      </c>
      <c r="B18" s="198"/>
    </row>
    <row r="19" spans="1:2" x14ac:dyDescent="0.25">
      <c r="A19" s="199"/>
      <c r="B19" s="200"/>
    </row>
    <row r="20" spans="1:2" ht="33" customHeight="1" x14ac:dyDescent="0.25">
      <c r="A20" s="201" t="s">
        <v>1057</v>
      </c>
      <c r="B20" s="202"/>
    </row>
    <row r="21" spans="1:2" ht="15" customHeight="1" x14ac:dyDescent="0.25">
      <c r="A21" s="133" t="s">
        <v>1051</v>
      </c>
      <c r="B21" s="144"/>
    </row>
    <row r="22" spans="1:2" x14ac:dyDescent="0.25">
      <c r="A22" s="199"/>
      <c r="B22" s="200"/>
    </row>
    <row r="23" spans="1:2" ht="26.1" customHeight="1" x14ac:dyDescent="0.25">
      <c r="A23" s="203" t="s">
        <v>1078</v>
      </c>
      <c r="B23" s="204"/>
    </row>
    <row r="24" spans="1:2" x14ac:dyDescent="0.25">
      <c r="A24" s="199"/>
      <c r="B24" s="200"/>
    </row>
    <row r="25" spans="1:2" x14ac:dyDescent="0.25">
      <c r="A25" s="199" t="s">
        <v>1056</v>
      </c>
      <c r="B25" s="200"/>
    </row>
    <row r="26" spans="1:2" x14ac:dyDescent="0.25">
      <c r="A26" s="132" t="s">
        <v>1286</v>
      </c>
      <c r="B26" s="142"/>
    </row>
    <row r="27" spans="1:2" ht="12.9" customHeight="1" x14ac:dyDescent="0.25">
      <c r="A27" s="199"/>
      <c r="B27" s="200"/>
    </row>
    <row r="28" spans="1:2" ht="24" customHeight="1" x14ac:dyDescent="0.25">
      <c r="A28" s="201" t="s">
        <v>1079</v>
      </c>
      <c r="B28" s="202"/>
    </row>
    <row r="29" spans="1:2" x14ac:dyDescent="0.25">
      <c r="A29" s="141"/>
      <c r="B29" s="142"/>
    </row>
    <row r="30" spans="1:2" x14ac:dyDescent="0.25">
      <c r="A30" s="199" t="s">
        <v>1055</v>
      </c>
      <c r="B30" s="200"/>
    </row>
    <row r="31" spans="1:2" x14ac:dyDescent="0.25">
      <c r="A31" s="132" t="s">
        <v>1054</v>
      </c>
      <c r="B31" s="127"/>
    </row>
    <row r="32" spans="1:2" x14ac:dyDescent="0.25">
      <c r="A32" s="199"/>
      <c r="B32" s="200"/>
    </row>
    <row r="33" spans="1:3" ht="27" customHeight="1" x14ac:dyDescent="0.25">
      <c r="A33" s="201" t="s">
        <v>1080</v>
      </c>
      <c r="B33" s="200"/>
    </row>
    <row r="34" spans="1:3" x14ac:dyDescent="0.25">
      <c r="A34" s="205"/>
      <c r="B34" s="206"/>
    </row>
    <row r="35" spans="1:3" x14ac:dyDescent="0.25">
      <c r="A35" s="141"/>
      <c r="B35" s="142"/>
    </row>
    <row r="36" spans="1:3" ht="17.399999999999999" x14ac:dyDescent="0.3">
      <c r="A36" s="145" t="s">
        <v>37</v>
      </c>
      <c r="B36" s="93"/>
    </row>
    <row r="37" spans="1:3" x14ac:dyDescent="0.25">
      <c r="A37" s="94"/>
      <c r="B37" s="95"/>
    </row>
    <row r="38" spans="1:3" x14ac:dyDescent="0.25">
      <c r="A38" s="141" t="s">
        <v>34</v>
      </c>
      <c r="B38" s="96" t="s">
        <v>1287</v>
      </c>
    </row>
    <row r="39" spans="1:3" x14ac:dyDescent="0.25">
      <c r="A39" s="141"/>
      <c r="B39" s="95"/>
    </row>
    <row r="40" spans="1:3" x14ac:dyDescent="0.25">
      <c r="A40" s="141" t="s">
        <v>35</v>
      </c>
      <c r="B40" s="96" t="s">
        <v>1287</v>
      </c>
      <c r="C40" s="2" t="s">
        <v>1081</v>
      </c>
    </row>
    <row r="41" spans="1:3" x14ac:dyDescent="0.25">
      <c r="A41" s="141"/>
      <c r="B41" s="95"/>
    </row>
    <row r="42" spans="1:3" x14ac:dyDescent="0.25">
      <c r="A42" s="143" t="s">
        <v>1289</v>
      </c>
      <c r="B42" s="97" t="s">
        <v>1288</v>
      </c>
    </row>
  </sheetData>
  <customSheetViews>
    <customSheetView guid="{2CFD7C4A-4E08-F84A-A0D6-1548564B7C42}" scale="150" topLeftCell="A4">
      <selection activeCell="C13" sqref="C13"/>
      <pageMargins left="0.75" right="0.75" top="1" bottom="1" header="0.5" footer="0.5"/>
      <pageSetup scale="82" orientation="portrait" horizontalDpi="4294967292" verticalDpi="4294967292"/>
      <headerFooter alignWithMargins="0"/>
    </customSheetView>
  </customSheetViews>
  <mergeCells count="15">
    <mergeCell ref="A34:B34"/>
    <mergeCell ref="A32:B32"/>
    <mergeCell ref="A33:B33"/>
    <mergeCell ref="A27:B27"/>
    <mergeCell ref="A28:B28"/>
    <mergeCell ref="A22:B22"/>
    <mergeCell ref="A23:B23"/>
    <mergeCell ref="A24:B24"/>
    <mergeCell ref="A25:B25"/>
    <mergeCell ref="A30:B30"/>
    <mergeCell ref="A1:B1"/>
    <mergeCell ref="A6:B6"/>
    <mergeCell ref="A18:B18"/>
    <mergeCell ref="A19:B19"/>
    <mergeCell ref="A20:B20"/>
  </mergeCells>
  <phoneticPr fontId="3" type="noConversion"/>
  <hyperlinks>
    <hyperlink ref="B38" r:id="rId1" xr:uid="{00000000-0004-0000-0000-000000000000}"/>
    <hyperlink ref="B42" r:id="rId2" xr:uid="{00000000-0004-0000-0000-000001000000}"/>
    <hyperlink ref="A11" location="'1 Data Source'!A1" display="1 Data Source" xr:uid="{00000000-0004-0000-0000-000002000000}"/>
    <hyperlink ref="A12" location="'2 SAMPLES'!A1" display="2 SAMPLES" xr:uid="{00000000-0004-0000-0000-000003000000}"/>
    <hyperlink ref="A13" location="'3 DATA'!A1" display="3 DATA" xr:uid="{00000000-0004-0000-0000-000004000000}"/>
    <hyperlink ref="A14" location="'4 Primary Analytical Metadata'!A1" display="4 Primary Analytical Metadata" xr:uid="{00000000-0004-0000-0000-000005000000}"/>
    <hyperlink ref="A15" location="'5 Method-specific Metadata'!A1" display="5 Method-specific Metadata" xr:uid="{00000000-0004-0000-0000-000006000000}"/>
    <hyperlink ref="A16" location="'6 Vocabularies'!A1" display="6 Vocabularies" xr:uid="{00000000-0004-0000-0000-000007000000}"/>
    <hyperlink ref="A7" r:id="rId3" xr:uid="{00000000-0004-0000-0000-000008000000}"/>
    <hyperlink ref="A21" r:id="rId4" xr:uid="{00000000-0004-0000-0000-000009000000}"/>
    <hyperlink ref="A31" r:id="rId5" display="More info on the IGSN" xr:uid="{00000000-0004-0000-0000-00000A000000}"/>
    <hyperlink ref="A26" r:id="rId6" xr:uid="{00000000-0004-0000-0000-00000B000000}"/>
    <hyperlink ref="B40" r:id="rId7" xr:uid="{00000000-0004-0000-0000-00000C000000}"/>
  </hyperlinks>
  <pageMargins left="0.75" right="0.75" top="1" bottom="1" header="0.5" footer="0.5"/>
  <pageSetup scale="82"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tabSelected="1" zoomScale="80" zoomScaleNormal="80" workbookViewId="0">
      <selection activeCell="C6" sqref="C6"/>
    </sheetView>
  </sheetViews>
  <sheetFormatPr defaultColWidth="10.7265625" defaultRowHeight="15" x14ac:dyDescent="0.25"/>
  <cols>
    <col min="1" max="1" width="35.6328125" style="20" customWidth="1"/>
    <col min="2" max="2" width="25.08984375" style="20" customWidth="1"/>
    <col min="3" max="3" width="71.6328125" style="20" customWidth="1"/>
    <col min="4" max="16384" width="10.7265625" style="20"/>
  </cols>
  <sheetData>
    <row r="1" spans="1:3" ht="30" x14ac:dyDescent="0.25">
      <c r="A1" s="207" t="s">
        <v>982</v>
      </c>
      <c r="B1" s="208"/>
      <c r="C1" s="123" t="s">
        <v>973</v>
      </c>
    </row>
    <row r="2" spans="1:3" x14ac:dyDescent="0.25">
      <c r="A2" s="108" t="s">
        <v>40</v>
      </c>
      <c r="B2" s="109"/>
    </row>
    <row r="3" spans="1:3" x14ac:dyDescent="0.25">
      <c r="A3" s="22"/>
    </row>
    <row r="4" spans="1:3" ht="15.6" x14ac:dyDescent="0.3">
      <c r="B4" s="59"/>
    </row>
    <row r="5" spans="1:3" ht="30" customHeight="1" x14ac:dyDescent="0.25">
      <c r="A5" s="57" t="s">
        <v>974</v>
      </c>
      <c r="B5" s="56" t="s">
        <v>1011</v>
      </c>
      <c r="C5" s="188" t="s">
        <v>2093</v>
      </c>
    </row>
    <row r="6" spans="1:3" ht="98.4" customHeight="1" x14ac:dyDescent="0.25">
      <c r="A6" s="57" t="s">
        <v>983</v>
      </c>
      <c r="B6" s="56" t="s">
        <v>1012</v>
      </c>
      <c r="C6" s="192" t="s">
        <v>2097</v>
      </c>
    </row>
    <row r="7" spans="1:3" ht="30" customHeight="1" x14ac:dyDescent="0.25">
      <c r="A7" s="57" t="s">
        <v>975</v>
      </c>
      <c r="B7" s="56" t="s">
        <v>1013</v>
      </c>
      <c r="C7" s="187" t="s">
        <v>2094</v>
      </c>
    </row>
    <row r="8" spans="1:3" ht="30" customHeight="1" x14ac:dyDescent="0.25">
      <c r="A8" s="58" t="s">
        <v>25</v>
      </c>
      <c r="B8" s="56" t="s">
        <v>55</v>
      </c>
      <c r="C8" s="51"/>
    </row>
    <row r="9" spans="1:3" ht="30" customHeight="1" x14ac:dyDescent="0.25">
      <c r="A9" s="58" t="s">
        <v>39</v>
      </c>
      <c r="B9" s="56" t="s">
        <v>1014</v>
      </c>
      <c r="C9" s="189">
        <v>43149</v>
      </c>
    </row>
    <row r="10" spans="1:3" ht="30" customHeight="1" x14ac:dyDescent="0.25">
      <c r="A10" s="58" t="s">
        <v>24</v>
      </c>
      <c r="B10" s="56" t="s">
        <v>54</v>
      </c>
      <c r="C10" s="51" t="s">
        <v>2096</v>
      </c>
    </row>
    <row r="11" spans="1:3" ht="26.4" x14ac:dyDescent="0.25">
      <c r="A11" s="57" t="s">
        <v>976</v>
      </c>
      <c r="B11" s="56" t="s">
        <v>56</v>
      </c>
      <c r="C11" s="191" t="s">
        <v>2095</v>
      </c>
    </row>
    <row r="13" spans="1:3" ht="52.8" x14ac:dyDescent="0.25">
      <c r="A13" s="122" t="s">
        <v>1048</v>
      </c>
      <c r="B13" s="56" t="s">
        <v>1015</v>
      </c>
      <c r="C13" s="51"/>
    </row>
    <row r="14" spans="1:3" x14ac:dyDescent="0.25">
      <c r="A14" s="51" t="s">
        <v>984</v>
      </c>
      <c r="B14" s="56"/>
      <c r="C14" s="190"/>
    </row>
    <row r="15" spans="1:3" x14ac:dyDescent="0.25">
      <c r="A15" s="51" t="s">
        <v>985</v>
      </c>
      <c r="B15" s="56"/>
      <c r="C15" s="187"/>
    </row>
    <row r="16" spans="1:3" x14ac:dyDescent="0.25">
      <c r="A16" s="51" t="s">
        <v>986</v>
      </c>
      <c r="B16" s="56"/>
      <c r="C16" s="51"/>
    </row>
    <row r="17" spans="1:3" x14ac:dyDescent="0.25">
      <c r="A17" s="51" t="s">
        <v>987</v>
      </c>
      <c r="B17" s="56"/>
      <c r="C17" s="187"/>
    </row>
    <row r="18" spans="1:3" x14ac:dyDescent="0.25">
      <c r="A18" s="51" t="s">
        <v>988</v>
      </c>
      <c r="B18" s="56"/>
      <c r="C18" s="51"/>
    </row>
    <row r="19" spans="1:3" x14ac:dyDescent="0.25">
      <c r="A19" s="51" t="s">
        <v>989</v>
      </c>
      <c r="B19" s="56"/>
      <c r="C19" s="51"/>
    </row>
    <row r="20" spans="1:3" x14ac:dyDescent="0.25">
      <c r="A20" s="51" t="s">
        <v>990</v>
      </c>
      <c r="B20" s="56"/>
      <c r="C20" s="51"/>
    </row>
    <row r="21" spans="1:3" x14ac:dyDescent="0.25">
      <c r="A21" s="51" t="s">
        <v>991</v>
      </c>
      <c r="B21" s="56"/>
      <c r="C21" s="51"/>
    </row>
    <row r="23" spans="1:3" ht="52.8" x14ac:dyDescent="0.25">
      <c r="A23" s="122" t="s">
        <v>1049</v>
      </c>
      <c r="B23" s="56" t="s">
        <v>1015</v>
      </c>
      <c r="C23" s="51"/>
    </row>
    <row r="24" spans="1:3" x14ac:dyDescent="0.25">
      <c r="A24" s="51" t="s">
        <v>984</v>
      </c>
      <c r="B24" s="56"/>
      <c r="C24" s="51"/>
    </row>
    <row r="25" spans="1:3" x14ac:dyDescent="0.25">
      <c r="A25" s="51" t="s">
        <v>985</v>
      </c>
      <c r="B25" s="56"/>
      <c r="C25" s="51"/>
    </row>
    <row r="26" spans="1:3" x14ac:dyDescent="0.25">
      <c r="A26" s="51" t="s">
        <v>986</v>
      </c>
      <c r="B26" s="56"/>
      <c r="C26" s="51"/>
    </row>
    <row r="27" spans="1:3" x14ac:dyDescent="0.25">
      <c r="A27" s="51" t="s">
        <v>987</v>
      </c>
      <c r="B27" s="56"/>
      <c r="C27" s="51"/>
    </row>
    <row r="28" spans="1:3" x14ac:dyDescent="0.25">
      <c r="A28" s="51" t="s">
        <v>988</v>
      </c>
      <c r="B28" s="56"/>
      <c r="C28" s="51"/>
    </row>
    <row r="29" spans="1:3" x14ac:dyDescent="0.25">
      <c r="A29" s="51" t="s">
        <v>989</v>
      </c>
      <c r="B29" s="56"/>
      <c r="C29" s="51"/>
    </row>
    <row r="30" spans="1:3" x14ac:dyDescent="0.25">
      <c r="A30" s="51" t="s">
        <v>990</v>
      </c>
      <c r="B30" s="56"/>
      <c r="C30" s="51"/>
    </row>
    <row r="31" spans="1:3" x14ac:dyDescent="0.25">
      <c r="A31" s="51" t="s">
        <v>991</v>
      </c>
      <c r="B31" s="56"/>
      <c r="C31" s="51"/>
    </row>
    <row r="33" spans="1:1" x14ac:dyDescent="0.25">
      <c r="A33" s="126" t="s">
        <v>1050</v>
      </c>
    </row>
  </sheetData>
  <customSheetViews>
    <customSheetView guid="{2CFD7C4A-4E08-F84A-A0D6-1548564B7C42}">
      <selection activeCell="A12" sqref="A12"/>
      <pageMargins left="0.75" right="0.75" top="1" bottom="1" header="0.5" footer="0.5"/>
      <pageSetup orientation="portrait" horizontalDpi="4294967292" verticalDpi="4294967292"/>
      <headerFooter alignWithMargins="0"/>
    </customSheetView>
  </customSheetViews>
  <mergeCells count="1">
    <mergeCell ref="A1:B1"/>
  </mergeCells>
  <hyperlinks>
    <hyperlink ref="A2" location="'Instructions'!A1" display="Return to Instructions Tab" xr:uid="{00000000-0004-0000-0100-000000000000}"/>
    <hyperlink ref="C11" r:id="rId1" xr:uid="{E2D4986A-AB4E-4B07-A036-C222BEEE39B1}"/>
  </hyperlink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2"/>
  <sheetViews>
    <sheetView zoomScale="60" zoomScaleNormal="60" workbookViewId="0">
      <selection activeCell="A60" sqref="A60:XFD62"/>
    </sheetView>
  </sheetViews>
  <sheetFormatPr defaultColWidth="10.7265625" defaultRowHeight="13.2" x14ac:dyDescent="0.25"/>
  <cols>
    <col min="1" max="1" width="17.90625" style="2" customWidth="1"/>
    <col min="2" max="2" width="10.7265625" style="2"/>
    <col min="3" max="3" width="15.08984375" style="2" customWidth="1"/>
    <col min="4" max="4" width="13.08984375" style="2" customWidth="1"/>
    <col min="5" max="5" width="13.90625" style="2" customWidth="1"/>
    <col min="6" max="6" width="22" style="2" customWidth="1"/>
    <col min="7" max="7" width="25.36328125" style="2" customWidth="1"/>
    <col min="8" max="8" width="22.26953125" style="2" customWidth="1"/>
    <col min="9" max="9" width="19" style="2" customWidth="1"/>
    <col min="10" max="10" width="22.26953125" style="2" customWidth="1"/>
    <col min="11" max="11" width="10.7265625" style="2"/>
    <col min="12" max="12" width="18.90625" style="2" customWidth="1"/>
    <col min="13" max="13" width="15.36328125" style="2" customWidth="1"/>
    <col min="14" max="16384" width="10.7265625" style="2"/>
  </cols>
  <sheetData>
    <row r="1" spans="1:20" ht="30" x14ac:dyDescent="0.25">
      <c r="A1" s="209" t="s">
        <v>14</v>
      </c>
      <c r="B1" s="208"/>
      <c r="C1" s="208"/>
      <c r="D1" s="123" t="s">
        <v>973</v>
      </c>
      <c r="M1" s="13"/>
      <c r="N1" s="13"/>
    </row>
    <row r="2" spans="1:20" x14ac:dyDescent="0.25">
      <c r="A2" s="60" t="s">
        <v>40</v>
      </c>
      <c r="B2" s="61"/>
      <c r="C2" s="13"/>
      <c r="D2" s="13"/>
      <c r="E2" s="13"/>
      <c r="F2" s="13"/>
      <c r="G2" s="13"/>
      <c r="H2" s="13"/>
      <c r="I2" s="13"/>
      <c r="J2" s="13"/>
      <c r="K2" s="13"/>
      <c r="L2" s="13"/>
      <c r="M2" s="13"/>
      <c r="N2" s="13"/>
    </row>
    <row r="3" spans="1:20" x14ac:dyDescent="0.25">
      <c r="A3" s="60"/>
      <c r="B3" s="61"/>
      <c r="C3" s="13"/>
      <c r="D3" s="13"/>
      <c r="E3" s="13"/>
      <c r="F3" s="13"/>
      <c r="G3" s="13"/>
      <c r="H3" s="13"/>
      <c r="I3" s="13"/>
      <c r="J3" s="13"/>
      <c r="K3" s="13"/>
      <c r="L3" s="13"/>
      <c r="M3" s="13"/>
      <c r="N3" s="13"/>
    </row>
    <row r="4" spans="1:20" ht="15.6" x14ac:dyDescent="0.3">
      <c r="A4" s="77" t="s">
        <v>15</v>
      </c>
      <c r="B4" s="9"/>
      <c r="C4" s="78" t="s">
        <v>16</v>
      </c>
      <c r="D4" s="33"/>
      <c r="E4" s="33"/>
      <c r="F4" s="33"/>
      <c r="G4" s="79" t="s">
        <v>17</v>
      </c>
      <c r="H4" s="34"/>
      <c r="I4" s="34"/>
      <c r="J4" s="80" t="s">
        <v>18</v>
      </c>
      <c r="K4" s="35"/>
      <c r="L4" s="35"/>
      <c r="M4" s="36"/>
      <c r="N4" s="124"/>
      <c r="O4" s="124"/>
      <c r="P4" s="124"/>
      <c r="Q4" s="124"/>
      <c r="R4" s="124"/>
      <c r="S4" s="124"/>
      <c r="T4" s="124"/>
    </row>
    <row r="5" spans="1:20" s="11" customFormat="1" ht="15.6" x14ac:dyDescent="0.25">
      <c r="A5" s="37" t="s">
        <v>13</v>
      </c>
      <c r="B5" s="37" t="s">
        <v>19</v>
      </c>
      <c r="C5" s="38" t="s">
        <v>964</v>
      </c>
      <c r="D5" s="38" t="s">
        <v>965</v>
      </c>
      <c r="E5" s="38" t="s">
        <v>966</v>
      </c>
      <c r="F5" s="38" t="s">
        <v>967</v>
      </c>
      <c r="G5" s="39" t="s">
        <v>1052</v>
      </c>
      <c r="H5" s="39" t="s">
        <v>58</v>
      </c>
      <c r="I5" s="39" t="s">
        <v>1004</v>
      </c>
      <c r="J5" s="121" t="s">
        <v>1005</v>
      </c>
      <c r="K5" s="121" t="s">
        <v>1006</v>
      </c>
      <c r="L5" s="121" t="s">
        <v>1007</v>
      </c>
      <c r="M5" s="121" t="s">
        <v>1008</v>
      </c>
      <c r="N5" s="10"/>
      <c r="O5" s="10"/>
      <c r="P5" s="10"/>
      <c r="Q5" s="10"/>
      <c r="R5" s="10"/>
      <c r="S5" s="10"/>
      <c r="T5" s="10"/>
    </row>
    <row r="6" spans="1:20" s="30" customFormat="1" ht="41.1" customHeight="1" x14ac:dyDescent="0.2">
      <c r="A6" s="40" t="s">
        <v>43</v>
      </c>
      <c r="B6" s="131" t="s">
        <v>44</v>
      </c>
      <c r="C6" s="41" t="s">
        <v>45</v>
      </c>
      <c r="D6" s="41" t="s">
        <v>46</v>
      </c>
      <c r="E6" s="41" t="s">
        <v>42</v>
      </c>
      <c r="F6" s="41" t="s">
        <v>47</v>
      </c>
      <c r="G6" s="42" t="s">
        <v>1068</v>
      </c>
      <c r="H6" s="42" t="s">
        <v>58</v>
      </c>
      <c r="I6" s="42" t="s">
        <v>57</v>
      </c>
      <c r="J6" s="43"/>
      <c r="K6" s="43"/>
      <c r="L6" s="43"/>
      <c r="M6" s="43"/>
      <c r="N6" s="29"/>
      <c r="O6" s="29"/>
      <c r="P6" s="29"/>
      <c r="Q6" s="29"/>
      <c r="R6" s="29"/>
      <c r="S6" s="29"/>
      <c r="T6" s="29"/>
    </row>
    <row r="7" spans="1:20" x14ac:dyDescent="0.25">
      <c r="A7" s="44"/>
      <c r="B7" s="44"/>
      <c r="C7" s="45" t="s">
        <v>968</v>
      </c>
      <c r="D7" s="45"/>
      <c r="E7" s="45"/>
      <c r="F7" s="45"/>
      <c r="G7" s="46"/>
      <c r="H7" s="46" t="s">
        <v>1016</v>
      </c>
      <c r="I7" s="46"/>
      <c r="J7" s="47"/>
      <c r="K7" s="47"/>
      <c r="L7" s="47"/>
      <c r="M7" s="47"/>
      <c r="N7" s="125"/>
      <c r="O7" s="125"/>
      <c r="P7" s="125"/>
      <c r="Q7" s="125"/>
      <c r="R7" s="125"/>
      <c r="S7" s="125"/>
      <c r="T7" s="125"/>
    </row>
    <row r="8" spans="1:20" x14ac:dyDescent="0.25">
      <c r="A8" s="178">
        <v>9550</v>
      </c>
      <c r="B8" s="178" t="s">
        <v>2027</v>
      </c>
      <c r="C8" s="178">
        <v>46.6235</v>
      </c>
      <c r="D8" s="178">
        <v>-89.498589999999993</v>
      </c>
      <c r="E8" s="178">
        <v>476.0976</v>
      </c>
      <c r="F8" s="2" t="s">
        <v>2088</v>
      </c>
      <c r="G8" s="2" t="s">
        <v>2086</v>
      </c>
      <c r="H8" s="2" t="s">
        <v>2087</v>
      </c>
    </row>
    <row r="9" spans="1:20" x14ac:dyDescent="0.25">
      <c r="A9" s="178" t="s">
        <v>2028</v>
      </c>
      <c r="B9" s="178" t="s">
        <v>2029</v>
      </c>
      <c r="C9" s="178">
        <v>46.62368</v>
      </c>
      <c r="D9" s="178">
        <v>-89.498249999999999</v>
      </c>
      <c r="E9" s="178">
        <v>471.2208</v>
      </c>
      <c r="F9" s="2" t="s">
        <v>2088</v>
      </c>
      <c r="G9" s="2" t="s">
        <v>2086</v>
      </c>
      <c r="H9" s="2" t="s">
        <v>2087</v>
      </c>
    </row>
    <row r="10" spans="1:20" x14ac:dyDescent="0.25">
      <c r="A10" s="178" t="s">
        <v>2030</v>
      </c>
      <c r="B10" s="178" t="s">
        <v>2031</v>
      </c>
      <c r="C10" s="178">
        <v>46.62368</v>
      </c>
      <c r="D10" s="178">
        <v>-89.498249999999999</v>
      </c>
      <c r="E10" s="178">
        <v>471.2208</v>
      </c>
      <c r="F10" s="2" t="s">
        <v>2088</v>
      </c>
      <c r="G10" s="2" t="s">
        <v>2086</v>
      </c>
      <c r="H10" s="2" t="s">
        <v>2087</v>
      </c>
    </row>
    <row r="11" spans="1:20" x14ac:dyDescent="0.25">
      <c r="A11" s="178">
        <v>9552</v>
      </c>
      <c r="B11" s="178" t="s">
        <v>2032</v>
      </c>
      <c r="C11" s="178">
        <v>46.62377</v>
      </c>
      <c r="D11" s="178">
        <v>-89.497159999999994</v>
      </c>
      <c r="E11" s="178">
        <v>483.108</v>
      </c>
      <c r="F11" s="2" t="s">
        <v>2088</v>
      </c>
      <c r="G11" s="2" t="s">
        <v>2086</v>
      </c>
      <c r="H11" s="2" t="s">
        <v>2087</v>
      </c>
    </row>
    <row r="12" spans="1:20" x14ac:dyDescent="0.25">
      <c r="A12" s="178">
        <v>9553</v>
      </c>
      <c r="B12" s="178" t="s">
        <v>2033</v>
      </c>
      <c r="C12" s="178">
        <v>46.62397</v>
      </c>
      <c r="D12" s="178">
        <v>-89.496120000000005</v>
      </c>
      <c r="E12" s="178">
        <v>472.44</v>
      </c>
      <c r="F12" s="2" t="s">
        <v>2088</v>
      </c>
      <c r="G12" s="2" t="s">
        <v>2086</v>
      </c>
      <c r="H12" s="2" t="s">
        <v>2087</v>
      </c>
    </row>
    <row r="13" spans="1:20" x14ac:dyDescent="0.25">
      <c r="A13" s="178">
        <v>9554</v>
      </c>
      <c r="B13" s="178" t="s">
        <v>2034</v>
      </c>
      <c r="C13" s="178">
        <v>46.624229999999997</v>
      </c>
      <c r="D13" s="178">
        <v>-89.49606</v>
      </c>
      <c r="E13" s="178">
        <v>493.16640000000001</v>
      </c>
      <c r="F13" s="2" t="s">
        <v>2088</v>
      </c>
      <c r="G13" s="2" t="s">
        <v>2086</v>
      </c>
      <c r="H13" s="2" t="s">
        <v>2087</v>
      </c>
    </row>
    <row r="14" spans="1:20" x14ac:dyDescent="0.25">
      <c r="A14" s="178">
        <v>9555</v>
      </c>
      <c r="B14" s="178" t="s">
        <v>2035</v>
      </c>
      <c r="C14" s="178">
        <v>46.623339999999999</v>
      </c>
      <c r="D14" s="178">
        <v>-89.494309999999999</v>
      </c>
      <c r="E14" s="178">
        <v>490.72800000000001</v>
      </c>
      <c r="F14" s="2" t="s">
        <v>2088</v>
      </c>
      <c r="G14" s="2" t="s">
        <v>2086</v>
      </c>
      <c r="H14" s="2" t="s">
        <v>2087</v>
      </c>
    </row>
    <row r="15" spans="1:20" x14ac:dyDescent="0.25">
      <c r="A15" s="178">
        <v>9556</v>
      </c>
      <c r="B15" s="178" t="s">
        <v>2036</v>
      </c>
      <c r="C15" s="178">
        <v>46.622880000000002</v>
      </c>
      <c r="D15" s="178">
        <v>-89.493729999999999</v>
      </c>
      <c r="E15" s="178">
        <v>481.2792</v>
      </c>
      <c r="F15" s="2" t="s">
        <v>2088</v>
      </c>
      <c r="G15" s="2" t="s">
        <v>2086</v>
      </c>
      <c r="H15" s="2" t="s">
        <v>2087</v>
      </c>
    </row>
    <row r="16" spans="1:20" x14ac:dyDescent="0.25">
      <c r="A16" s="178" t="s">
        <v>2037</v>
      </c>
      <c r="B16" s="178" t="s">
        <v>2038</v>
      </c>
      <c r="C16" s="178">
        <v>46.620800000000003</v>
      </c>
      <c r="D16" s="178">
        <v>-89.492779999999996</v>
      </c>
      <c r="E16" s="178">
        <v>450.49440000000004</v>
      </c>
      <c r="F16" s="2" t="s">
        <v>2088</v>
      </c>
      <c r="G16" s="2" t="s">
        <v>2086</v>
      </c>
      <c r="H16" s="2" t="s">
        <v>2087</v>
      </c>
    </row>
    <row r="17" spans="1:8" x14ac:dyDescent="0.25">
      <c r="A17" s="178" t="s">
        <v>2039</v>
      </c>
      <c r="B17" s="178" t="s">
        <v>2040</v>
      </c>
      <c r="C17" s="178">
        <v>46.620800000000003</v>
      </c>
      <c r="D17" s="178">
        <v>-89.492779999999996</v>
      </c>
      <c r="E17" s="178">
        <v>450.49440000000004</v>
      </c>
      <c r="F17" s="2" t="s">
        <v>2088</v>
      </c>
      <c r="G17" s="2" t="s">
        <v>2086</v>
      </c>
      <c r="H17" s="2" t="s">
        <v>2087</v>
      </c>
    </row>
    <row r="18" spans="1:8" x14ac:dyDescent="0.25">
      <c r="A18" s="178">
        <v>9558</v>
      </c>
      <c r="B18" s="178" t="s">
        <v>2041</v>
      </c>
      <c r="C18" s="178">
        <v>46.621040000000001</v>
      </c>
      <c r="D18" s="178">
        <v>-89.492810000000006</v>
      </c>
      <c r="E18" s="178">
        <v>459.94319999999999</v>
      </c>
      <c r="F18" s="2" t="s">
        <v>2088</v>
      </c>
      <c r="G18" s="2" t="s">
        <v>2086</v>
      </c>
      <c r="H18" s="2" t="s">
        <v>2087</v>
      </c>
    </row>
    <row r="19" spans="1:8" x14ac:dyDescent="0.25">
      <c r="A19" s="178">
        <v>9559</v>
      </c>
      <c r="B19" s="178" t="s">
        <v>2042</v>
      </c>
      <c r="C19" s="178">
        <v>46.655320000000003</v>
      </c>
      <c r="D19" s="178">
        <v>-89.44896</v>
      </c>
      <c r="E19" s="178">
        <v>368.50319999999999</v>
      </c>
      <c r="F19" s="2" t="s">
        <v>2088</v>
      </c>
      <c r="G19" s="2" t="s">
        <v>2086</v>
      </c>
      <c r="H19" s="2" t="s">
        <v>2087</v>
      </c>
    </row>
    <row r="20" spans="1:8" x14ac:dyDescent="0.25">
      <c r="A20" s="178">
        <v>9560</v>
      </c>
      <c r="B20" s="178" t="s">
        <v>2043</v>
      </c>
      <c r="C20" s="178">
        <v>46.651789999999998</v>
      </c>
      <c r="D20" s="178">
        <v>-89.44614</v>
      </c>
      <c r="E20" s="178">
        <v>459.63840000000005</v>
      </c>
      <c r="F20" s="2" t="s">
        <v>2088</v>
      </c>
      <c r="G20" s="2" t="s">
        <v>2086</v>
      </c>
      <c r="H20" s="2" t="s">
        <v>2087</v>
      </c>
    </row>
    <row r="21" spans="1:8" x14ac:dyDescent="0.25">
      <c r="A21" s="178">
        <v>9561</v>
      </c>
      <c r="B21" s="178" t="s">
        <v>2044</v>
      </c>
      <c r="C21" s="178">
        <v>46.65645</v>
      </c>
      <c r="D21" s="178">
        <v>-89.446730000000002</v>
      </c>
      <c r="E21" s="178">
        <v>395.93520000000007</v>
      </c>
      <c r="F21" s="2" t="s">
        <v>2088</v>
      </c>
      <c r="G21" s="2" t="s">
        <v>2086</v>
      </c>
      <c r="H21" s="2" t="s">
        <v>2087</v>
      </c>
    </row>
    <row r="22" spans="1:8" x14ac:dyDescent="0.25">
      <c r="A22" s="178">
        <v>9562</v>
      </c>
      <c r="B22" s="178" t="s">
        <v>2045</v>
      </c>
      <c r="C22" s="178">
        <v>46.656480000000002</v>
      </c>
      <c r="D22" s="178">
        <v>-89.446730000000002</v>
      </c>
      <c r="E22" s="178">
        <v>403.86</v>
      </c>
      <c r="F22" s="2" t="s">
        <v>2088</v>
      </c>
      <c r="G22" s="2" t="s">
        <v>2086</v>
      </c>
      <c r="H22" s="2" t="s">
        <v>2087</v>
      </c>
    </row>
    <row r="23" spans="1:8" x14ac:dyDescent="0.25">
      <c r="A23" s="178">
        <v>9563</v>
      </c>
      <c r="B23" s="178" t="s">
        <v>2046</v>
      </c>
      <c r="C23" s="178">
        <v>46.656860000000002</v>
      </c>
      <c r="D23" s="178">
        <v>-89.447730000000007</v>
      </c>
      <c r="E23" s="178">
        <v>401.11680000000001</v>
      </c>
      <c r="F23" s="2" t="s">
        <v>2088</v>
      </c>
      <c r="G23" s="2" t="s">
        <v>2086</v>
      </c>
      <c r="H23" s="2" t="s">
        <v>2087</v>
      </c>
    </row>
    <row r="24" spans="1:8" x14ac:dyDescent="0.25">
      <c r="A24" s="178">
        <v>9564</v>
      </c>
      <c r="B24" s="178" t="s">
        <v>2047</v>
      </c>
      <c r="C24" s="178">
        <v>46.656509999999997</v>
      </c>
      <c r="D24" s="178">
        <v>-89.448880000000003</v>
      </c>
      <c r="E24" s="178">
        <v>414.83279999999996</v>
      </c>
      <c r="F24" s="2" t="s">
        <v>2088</v>
      </c>
      <c r="G24" s="2" t="s">
        <v>2086</v>
      </c>
      <c r="H24" s="2" t="s">
        <v>2087</v>
      </c>
    </row>
    <row r="25" spans="1:8" x14ac:dyDescent="0.25">
      <c r="A25" s="178">
        <v>9565</v>
      </c>
      <c r="B25" s="178" t="s">
        <v>2048</v>
      </c>
      <c r="C25" s="178">
        <v>46.656030000000001</v>
      </c>
      <c r="D25" s="178">
        <v>-89.44941</v>
      </c>
      <c r="E25" s="178">
        <v>396.84960000000001</v>
      </c>
      <c r="F25" s="2" t="s">
        <v>2088</v>
      </c>
      <c r="G25" s="2" t="s">
        <v>2086</v>
      </c>
      <c r="H25" s="2" t="s">
        <v>2087</v>
      </c>
    </row>
    <row r="26" spans="1:8" x14ac:dyDescent="0.25">
      <c r="A26" s="178">
        <v>9566</v>
      </c>
      <c r="B26" s="178" t="s">
        <v>2049</v>
      </c>
      <c r="C26" s="178">
        <v>46.657400000000003</v>
      </c>
      <c r="D26" s="178">
        <v>-89.448790000000002</v>
      </c>
      <c r="E26" s="178">
        <v>402.03120000000001</v>
      </c>
      <c r="F26" s="2" t="s">
        <v>2088</v>
      </c>
      <c r="G26" s="2" t="s">
        <v>2086</v>
      </c>
      <c r="H26" s="2" t="s">
        <v>2087</v>
      </c>
    </row>
    <row r="27" spans="1:8" x14ac:dyDescent="0.25">
      <c r="A27" s="178">
        <v>9567</v>
      </c>
      <c r="B27" s="178" t="s">
        <v>2050</v>
      </c>
      <c r="C27" s="178">
        <v>46.657420000000002</v>
      </c>
      <c r="D27" s="178">
        <v>-89.450230000000005</v>
      </c>
      <c r="E27" s="178">
        <v>416.96640000000002</v>
      </c>
      <c r="F27" s="2" t="s">
        <v>2088</v>
      </c>
      <c r="G27" s="2" t="s">
        <v>2086</v>
      </c>
      <c r="H27" s="2" t="s">
        <v>2087</v>
      </c>
    </row>
    <row r="28" spans="1:8" x14ac:dyDescent="0.25">
      <c r="A28" s="178">
        <v>9568</v>
      </c>
      <c r="B28" s="178" t="s">
        <v>2051</v>
      </c>
      <c r="C28" s="178">
        <v>46.657049999999998</v>
      </c>
      <c r="D28" s="178">
        <v>-89.450699999999998</v>
      </c>
      <c r="E28" s="178">
        <v>410.56559999999996</v>
      </c>
      <c r="F28" s="2" t="s">
        <v>2088</v>
      </c>
      <c r="G28" s="2" t="s">
        <v>2086</v>
      </c>
      <c r="H28" s="2" t="s">
        <v>2087</v>
      </c>
    </row>
    <row r="29" spans="1:8" x14ac:dyDescent="0.25">
      <c r="A29" s="178">
        <v>9569</v>
      </c>
      <c r="B29" s="178" t="s">
        <v>2052</v>
      </c>
      <c r="C29" s="178">
        <v>46.656350000000003</v>
      </c>
      <c r="D29" s="178">
        <v>-89.450500000000005</v>
      </c>
      <c r="E29" s="178">
        <v>398.06879999999995</v>
      </c>
      <c r="F29" s="2" t="s">
        <v>2088</v>
      </c>
      <c r="G29" s="2" t="s">
        <v>2086</v>
      </c>
      <c r="H29" s="2" t="s">
        <v>2087</v>
      </c>
    </row>
    <row r="30" spans="1:8" x14ac:dyDescent="0.25">
      <c r="A30" s="178">
        <v>9574</v>
      </c>
      <c r="B30" s="178" t="s">
        <v>2053</v>
      </c>
      <c r="C30" s="178">
        <v>46.660800000000002</v>
      </c>
      <c r="D30" s="178">
        <v>-89.378190000000004</v>
      </c>
      <c r="E30" s="178">
        <v>359.05440000000004</v>
      </c>
      <c r="F30" s="2" t="s">
        <v>2088</v>
      </c>
      <c r="G30" s="2" t="s">
        <v>2086</v>
      </c>
      <c r="H30" s="2" t="s">
        <v>2087</v>
      </c>
    </row>
    <row r="31" spans="1:8" x14ac:dyDescent="0.25">
      <c r="A31" s="178">
        <v>9575</v>
      </c>
      <c r="B31" s="178" t="s">
        <v>2054</v>
      </c>
      <c r="C31" s="178">
        <v>46.661610000000003</v>
      </c>
      <c r="D31" s="178">
        <v>-89.378649999999993</v>
      </c>
      <c r="E31" s="178">
        <v>405.38400000000001</v>
      </c>
      <c r="F31" s="2" t="s">
        <v>2088</v>
      </c>
      <c r="G31" s="2" t="s">
        <v>2086</v>
      </c>
      <c r="H31" s="2" t="s">
        <v>2087</v>
      </c>
    </row>
    <row r="32" spans="1:8" x14ac:dyDescent="0.25">
      <c r="A32" s="178">
        <v>9576</v>
      </c>
      <c r="B32" s="178" t="s">
        <v>2055</v>
      </c>
      <c r="C32" s="178">
        <v>46.661709999999999</v>
      </c>
      <c r="D32" s="178">
        <v>-89.379040000000003</v>
      </c>
      <c r="E32" s="178">
        <v>432.51120000000003</v>
      </c>
      <c r="F32" s="2" t="s">
        <v>2088</v>
      </c>
      <c r="G32" s="2" t="s">
        <v>2086</v>
      </c>
      <c r="H32" s="2" t="s">
        <v>2087</v>
      </c>
    </row>
    <row r="33" spans="1:8" x14ac:dyDescent="0.25">
      <c r="A33" s="178">
        <v>9577</v>
      </c>
      <c r="B33" s="178" t="s">
        <v>2056</v>
      </c>
      <c r="C33" s="178">
        <v>46.661340000000003</v>
      </c>
      <c r="D33" s="178">
        <v>-89.379649999999998</v>
      </c>
      <c r="E33" s="178">
        <v>446.22720000000004</v>
      </c>
      <c r="F33" s="2" t="s">
        <v>2088</v>
      </c>
      <c r="G33" s="2" t="s">
        <v>2086</v>
      </c>
      <c r="H33" s="2" t="s">
        <v>2087</v>
      </c>
    </row>
    <row r="34" spans="1:8" x14ac:dyDescent="0.25">
      <c r="A34" s="178">
        <v>9578</v>
      </c>
      <c r="B34" s="178" t="s">
        <v>2057</v>
      </c>
      <c r="C34" s="178">
        <v>46.6616</v>
      </c>
      <c r="D34" s="178">
        <v>-89.379499999999993</v>
      </c>
      <c r="E34" s="178">
        <v>453.54239999999999</v>
      </c>
      <c r="F34" s="2" t="s">
        <v>2088</v>
      </c>
      <c r="G34" s="2" t="s">
        <v>2086</v>
      </c>
      <c r="H34" s="2" t="s">
        <v>2087</v>
      </c>
    </row>
    <row r="35" spans="1:8" x14ac:dyDescent="0.25">
      <c r="A35" s="178">
        <v>9579</v>
      </c>
      <c r="B35" s="178" t="s">
        <v>2058</v>
      </c>
      <c r="C35" s="178">
        <v>46.661700000000003</v>
      </c>
      <c r="D35" s="178">
        <v>-89.38073</v>
      </c>
      <c r="E35" s="178">
        <v>466.03919999999999</v>
      </c>
      <c r="F35" s="2" t="s">
        <v>2088</v>
      </c>
      <c r="G35" s="2" t="s">
        <v>2086</v>
      </c>
      <c r="H35" s="2" t="s">
        <v>2087</v>
      </c>
    </row>
    <row r="36" spans="1:8" x14ac:dyDescent="0.25">
      <c r="A36" s="178">
        <v>9580</v>
      </c>
      <c r="B36" s="178" t="s">
        <v>2059</v>
      </c>
      <c r="C36" s="178">
        <v>46.661960000000001</v>
      </c>
      <c r="D36" s="178">
        <v>-89.380099999999999</v>
      </c>
      <c r="E36" s="178">
        <v>468.7824</v>
      </c>
      <c r="F36" s="2" t="s">
        <v>2088</v>
      </c>
      <c r="G36" s="2" t="s">
        <v>2086</v>
      </c>
      <c r="H36" s="2" t="s">
        <v>2087</v>
      </c>
    </row>
    <row r="37" spans="1:8" x14ac:dyDescent="0.25">
      <c r="A37" s="178">
        <v>9581</v>
      </c>
      <c r="B37" s="178" t="s">
        <v>2060</v>
      </c>
      <c r="C37" s="178">
        <v>46.662190000000002</v>
      </c>
      <c r="D37" s="178">
        <v>-89.380070000000003</v>
      </c>
      <c r="E37" s="178">
        <v>472.13520000000005</v>
      </c>
      <c r="F37" s="2" t="s">
        <v>2088</v>
      </c>
      <c r="G37" s="2" t="s">
        <v>2086</v>
      </c>
      <c r="H37" s="2" t="s">
        <v>2087</v>
      </c>
    </row>
    <row r="38" spans="1:8" x14ac:dyDescent="0.25">
      <c r="A38" s="178">
        <v>9582</v>
      </c>
      <c r="B38" s="178" t="s">
        <v>2061</v>
      </c>
      <c r="C38" s="178">
        <v>46.662689999999998</v>
      </c>
      <c r="D38" s="178">
        <v>-89.379499999999993</v>
      </c>
      <c r="E38" s="178">
        <v>468.7824</v>
      </c>
      <c r="F38" s="2" t="s">
        <v>2088</v>
      </c>
      <c r="G38" s="2" t="s">
        <v>2086</v>
      </c>
      <c r="H38" s="2" t="s">
        <v>2087</v>
      </c>
    </row>
    <row r="39" spans="1:8" x14ac:dyDescent="0.25">
      <c r="A39" s="178">
        <v>9583</v>
      </c>
      <c r="B39" s="178" t="s">
        <v>2062</v>
      </c>
      <c r="C39" s="178">
        <v>46.662689999999998</v>
      </c>
      <c r="D39" s="178">
        <v>-89.381190000000004</v>
      </c>
      <c r="E39" s="178">
        <v>459.63840000000005</v>
      </c>
      <c r="F39" s="2" t="s">
        <v>2088</v>
      </c>
      <c r="G39" s="2" t="s">
        <v>2086</v>
      </c>
      <c r="H39" s="2" t="s">
        <v>2087</v>
      </c>
    </row>
    <row r="40" spans="1:8" x14ac:dyDescent="0.25">
      <c r="A40" s="178">
        <v>9584</v>
      </c>
      <c r="B40" s="178" t="s">
        <v>2063</v>
      </c>
      <c r="C40" s="178">
        <v>46.661320000000003</v>
      </c>
      <c r="D40" s="178">
        <v>-89.383889999999994</v>
      </c>
      <c r="E40" s="178">
        <v>437.38800000000003</v>
      </c>
      <c r="F40" s="2" t="s">
        <v>2088</v>
      </c>
      <c r="G40" s="2" t="s">
        <v>2086</v>
      </c>
      <c r="H40" s="2" t="s">
        <v>2087</v>
      </c>
    </row>
    <row r="41" spans="1:8" x14ac:dyDescent="0.25">
      <c r="A41" s="178">
        <v>9585</v>
      </c>
      <c r="B41" s="178" t="s">
        <v>2064</v>
      </c>
      <c r="C41" s="178">
        <v>46.661290000000001</v>
      </c>
      <c r="D41" s="178">
        <v>-89.384479999999996</v>
      </c>
      <c r="E41" s="178">
        <v>444.09359999999998</v>
      </c>
      <c r="F41" s="2" t="s">
        <v>2088</v>
      </c>
      <c r="G41" s="2" t="s">
        <v>2086</v>
      </c>
      <c r="H41" s="2" t="s">
        <v>2087</v>
      </c>
    </row>
    <row r="42" spans="1:8" x14ac:dyDescent="0.25">
      <c r="A42" s="178">
        <v>9586</v>
      </c>
      <c r="B42" s="178" t="s">
        <v>2065</v>
      </c>
      <c r="C42" s="178">
        <v>46.661740000000002</v>
      </c>
      <c r="D42" s="178">
        <v>-89.384829999999994</v>
      </c>
      <c r="E42" s="178">
        <v>451.71359999999999</v>
      </c>
      <c r="F42" s="2" t="s">
        <v>2088</v>
      </c>
      <c r="G42" s="2" t="s">
        <v>2086</v>
      </c>
      <c r="H42" s="2" t="s">
        <v>2087</v>
      </c>
    </row>
    <row r="43" spans="1:8" x14ac:dyDescent="0.25">
      <c r="A43" s="178">
        <v>9587</v>
      </c>
      <c r="B43" s="178" t="s">
        <v>2066</v>
      </c>
      <c r="C43" s="178">
        <v>46.662559999999999</v>
      </c>
      <c r="D43" s="178">
        <v>-89.385210000000001</v>
      </c>
      <c r="E43" s="178">
        <v>451.71359999999999</v>
      </c>
      <c r="F43" s="2" t="s">
        <v>2088</v>
      </c>
      <c r="G43" s="2" t="s">
        <v>2086</v>
      </c>
      <c r="H43" s="2" t="s">
        <v>2087</v>
      </c>
    </row>
    <row r="44" spans="1:8" x14ac:dyDescent="0.25">
      <c r="A44" s="178">
        <v>9588</v>
      </c>
      <c r="B44" s="178" t="s">
        <v>2067</v>
      </c>
      <c r="C44" s="178">
        <v>46.663170000000001</v>
      </c>
      <c r="D44" s="178">
        <v>-89.384590000000003</v>
      </c>
      <c r="E44" s="178">
        <v>465.73440000000005</v>
      </c>
      <c r="F44" s="2" t="s">
        <v>2088</v>
      </c>
      <c r="G44" s="2" t="s">
        <v>2086</v>
      </c>
      <c r="H44" s="2" t="s">
        <v>2087</v>
      </c>
    </row>
    <row r="45" spans="1:8" x14ac:dyDescent="0.25">
      <c r="A45" s="178">
        <v>9589</v>
      </c>
      <c r="B45" s="178" t="s">
        <v>2068</v>
      </c>
      <c r="C45" s="178">
        <v>46.66469</v>
      </c>
      <c r="D45" s="178">
        <v>-89.382080000000002</v>
      </c>
      <c r="E45" s="178">
        <v>474.2688</v>
      </c>
      <c r="F45" s="2" t="s">
        <v>2088</v>
      </c>
      <c r="G45" s="2" t="s">
        <v>2086</v>
      </c>
      <c r="H45" s="2" t="s">
        <v>2087</v>
      </c>
    </row>
    <row r="46" spans="1:8" x14ac:dyDescent="0.25">
      <c r="A46" s="178">
        <v>9590</v>
      </c>
      <c r="B46" s="178" t="s">
        <v>2069</v>
      </c>
      <c r="C46" s="178">
        <v>46.66516</v>
      </c>
      <c r="D46" s="178">
        <v>-89.382400000000004</v>
      </c>
      <c r="E46" s="178">
        <v>483.108</v>
      </c>
      <c r="F46" s="2" t="s">
        <v>2088</v>
      </c>
      <c r="G46" s="2" t="s">
        <v>2086</v>
      </c>
      <c r="H46" s="2" t="s">
        <v>2087</v>
      </c>
    </row>
    <row r="47" spans="1:8" x14ac:dyDescent="0.25">
      <c r="A47" s="178">
        <v>9591</v>
      </c>
      <c r="B47" s="178" t="s">
        <v>2070</v>
      </c>
      <c r="C47" s="178">
        <v>46.665030000000002</v>
      </c>
      <c r="D47" s="178">
        <v>-89.38391</v>
      </c>
      <c r="E47" s="178">
        <v>483.7176</v>
      </c>
      <c r="F47" s="2" t="s">
        <v>2088</v>
      </c>
      <c r="G47" s="2" t="s">
        <v>2086</v>
      </c>
      <c r="H47" s="2" t="s">
        <v>2087</v>
      </c>
    </row>
    <row r="48" spans="1:8" x14ac:dyDescent="0.25">
      <c r="A48" s="178">
        <v>9592</v>
      </c>
      <c r="B48" s="178" t="s">
        <v>2071</v>
      </c>
      <c r="C48" s="178">
        <v>46.665050000000001</v>
      </c>
      <c r="D48" s="178">
        <v>-89.385890000000003</v>
      </c>
      <c r="E48" s="178">
        <v>482.1936</v>
      </c>
      <c r="F48" s="2" t="s">
        <v>2088</v>
      </c>
      <c r="G48" s="2" t="s">
        <v>2086</v>
      </c>
      <c r="H48" s="2" t="s">
        <v>2087</v>
      </c>
    </row>
    <row r="49" spans="1:8" x14ac:dyDescent="0.25">
      <c r="A49" s="178">
        <v>9593</v>
      </c>
      <c r="B49" s="178" t="s">
        <v>2072</v>
      </c>
      <c r="C49" s="178">
        <v>46.665500000000002</v>
      </c>
      <c r="D49" s="178">
        <v>-89.38673</v>
      </c>
      <c r="E49" s="178">
        <v>474.2688</v>
      </c>
      <c r="F49" s="2" t="s">
        <v>2088</v>
      </c>
      <c r="G49" s="2" t="s">
        <v>2086</v>
      </c>
      <c r="H49" s="2" t="s">
        <v>2087</v>
      </c>
    </row>
    <row r="50" spans="1:8" x14ac:dyDescent="0.25">
      <c r="A50" s="178">
        <v>9594</v>
      </c>
      <c r="B50" s="178" t="s">
        <v>2073</v>
      </c>
      <c r="C50" s="178">
        <v>46.666800000000002</v>
      </c>
      <c r="D50" s="178">
        <v>-89.3857</v>
      </c>
      <c r="E50" s="178">
        <v>472.13520000000005</v>
      </c>
      <c r="F50" s="2" t="s">
        <v>2088</v>
      </c>
      <c r="G50" s="2" t="s">
        <v>2086</v>
      </c>
      <c r="H50" s="2" t="s">
        <v>2087</v>
      </c>
    </row>
    <row r="51" spans="1:8" x14ac:dyDescent="0.25">
      <c r="A51" s="178">
        <v>9597</v>
      </c>
      <c r="B51" s="178" t="s">
        <v>2074</v>
      </c>
      <c r="C51" s="178">
        <v>46.66986</v>
      </c>
      <c r="D51" s="178">
        <v>-89.387209999999996</v>
      </c>
      <c r="E51" s="178">
        <v>454.15199999999999</v>
      </c>
      <c r="F51" s="2" t="s">
        <v>2088</v>
      </c>
      <c r="G51" s="2" t="s">
        <v>2086</v>
      </c>
      <c r="H51" s="2" t="s">
        <v>2087</v>
      </c>
    </row>
    <row r="52" spans="1:8" x14ac:dyDescent="0.25">
      <c r="A52" s="178">
        <v>9598</v>
      </c>
      <c r="B52" s="178" t="s">
        <v>2075</v>
      </c>
      <c r="C52" s="178">
        <v>46.670969999999997</v>
      </c>
      <c r="D52" s="178">
        <v>-89.386369999999999</v>
      </c>
      <c r="E52" s="178">
        <v>453.54239999999999</v>
      </c>
      <c r="F52" s="2" t="s">
        <v>2088</v>
      </c>
      <c r="G52" s="2" t="s">
        <v>2086</v>
      </c>
      <c r="H52" s="2" t="s">
        <v>2087</v>
      </c>
    </row>
    <row r="53" spans="1:8" x14ac:dyDescent="0.25">
      <c r="A53" s="178">
        <v>9599</v>
      </c>
      <c r="B53" s="178" t="s">
        <v>2076</v>
      </c>
      <c r="C53" s="178">
        <v>46.671639999999996</v>
      </c>
      <c r="D53" s="178">
        <v>-89.385959999999997</v>
      </c>
      <c r="E53" s="178">
        <v>446.53199999999998</v>
      </c>
      <c r="F53" s="2" t="s">
        <v>2088</v>
      </c>
      <c r="G53" s="2" t="s">
        <v>2086</v>
      </c>
      <c r="H53" s="2" t="s">
        <v>2087</v>
      </c>
    </row>
    <row r="54" spans="1:8" x14ac:dyDescent="0.25">
      <c r="A54" s="178">
        <v>9600</v>
      </c>
      <c r="B54" s="178" t="s">
        <v>2077</v>
      </c>
      <c r="C54" s="178">
        <v>46.672350000000002</v>
      </c>
      <c r="D54" s="178">
        <v>-89.386390000000006</v>
      </c>
      <c r="E54" s="178">
        <v>450.18959999999998</v>
      </c>
      <c r="F54" s="2" t="s">
        <v>2088</v>
      </c>
      <c r="G54" s="2" t="s">
        <v>2086</v>
      </c>
      <c r="H54" s="2" t="s">
        <v>2087</v>
      </c>
    </row>
    <row r="55" spans="1:8" x14ac:dyDescent="0.25">
      <c r="A55" s="178">
        <v>9601</v>
      </c>
      <c r="B55" s="178" t="s">
        <v>2078</v>
      </c>
      <c r="C55" s="178">
        <v>46.672829999999998</v>
      </c>
      <c r="D55" s="178">
        <v>-89.385769999999994</v>
      </c>
      <c r="E55" s="178">
        <v>447.14160000000004</v>
      </c>
      <c r="F55" s="2" t="s">
        <v>2088</v>
      </c>
      <c r="G55" s="2" t="s">
        <v>2086</v>
      </c>
      <c r="H55" s="2" t="s">
        <v>2087</v>
      </c>
    </row>
    <row r="56" spans="1:8" x14ac:dyDescent="0.25">
      <c r="A56" s="178">
        <v>9607</v>
      </c>
      <c r="B56" s="178" t="s">
        <v>2079</v>
      </c>
      <c r="C56" s="178">
        <v>46.673250000000003</v>
      </c>
      <c r="D56" s="178">
        <v>-89.385959999999997</v>
      </c>
      <c r="E56" s="178">
        <v>441.65520000000004</v>
      </c>
      <c r="F56" s="2" t="s">
        <v>2088</v>
      </c>
      <c r="G56" s="2" t="s">
        <v>2086</v>
      </c>
      <c r="H56" s="2" t="s">
        <v>2087</v>
      </c>
    </row>
    <row r="57" spans="1:8" x14ac:dyDescent="0.25">
      <c r="A57" s="178">
        <v>9608</v>
      </c>
      <c r="B57" s="178" t="s">
        <v>2080</v>
      </c>
      <c r="C57" s="178">
        <v>46.673780000000001</v>
      </c>
      <c r="D57" s="178">
        <v>-89.387699999999995</v>
      </c>
      <c r="E57" s="178">
        <v>437.38800000000003</v>
      </c>
      <c r="F57" s="2" t="s">
        <v>2088</v>
      </c>
      <c r="G57" s="2" t="s">
        <v>2086</v>
      </c>
      <c r="H57" s="2" t="s">
        <v>2087</v>
      </c>
    </row>
    <row r="58" spans="1:8" x14ac:dyDescent="0.25">
      <c r="A58" s="178">
        <v>9609</v>
      </c>
      <c r="B58" s="178" t="s">
        <v>2081</v>
      </c>
      <c r="C58" s="178">
        <v>46.675739999999998</v>
      </c>
      <c r="D58" s="178">
        <v>-89.382999999999996</v>
      </c>
      <c r="E58" s="178">
        <v>450.18959999999998</v>
      </c>
      <c r="F58" s="2" t="s">
        <v>2088</v>
      </c>
      <c r="G58" s="2" t="s">
        <v>2086</v>
      </c>
      <c r="H58" s="2" t="s">
        <v>2087</v>
      </c>
    </row>
    <row r="59" spans="1:8" x14ac:dyDescent="0.25">
      <c r="A59" s="178">
        <v>9610</v>
      </c>
      <c r="B59" s="178" t="s">
        <v>2082</v>
      </c>
      <c r="C59" s="178">
        <v>46.676679999999998</v>
      </c>
      <c r="D59" s="178">
        <v>-89.379189999999994</v>
      </c>
      <c r="E59" s="178">
        <v>467.56319999999999</v>
      </c>
      <c r="F59" s="2" t="s">
        <v>2088</v>
      </c>
      <c r="G59" s="2" t="s">
        <v>2086</v>
      </c>
      <c r="H59" s="2" t="s">
        <v>2087</v>
      </c>
    </row>
    <row r="60" spans="1:8" x14ac:dyDescent="0.25">
      <c r="A60" s="178">
        <v>9614</v>
      </c>
      <c r="B60" s="178" t="s">
        <v>2083</v>
      </c>
      <c r="C60" s="178">
        <v>46.659210000000002</v>
      </c>
      <c r="D60" s="178">
        <v>-89.426869999999994</v>
      </c>
      <c r="E60" s="178">
        <v>370.02719999999999</v>
      </c>
      <c r="F60" s="2" t="s">
        <v>2088</v>
      </c>
      <c r="G60" s="2" t="s">
        <v>2086</v>
      </c>
      <c r="H60" s="2" t="s">
        <v>2087</v>
      </c>
    </row>
    <row r="61" spans="1:8" x14ac:dyDescent="0.25">
      <c r="A61" s="178">
        <v>9615</v>
      </c>
      <c r="B61" s="179" t="s">
        <v>2084</v>
      </c>
      <c r="C61" s="178">
        <v>46.657200000000003</v>
      </c>
      <c r="D61" s="178">
        <v>-89.425830000000005</v>
      </c>
      <c r="E61" s="178">
        <v>372.7704</v>
      </c>
      <c r="F61" s="2" t="s">
        <v>2088</v>
      </c>
      <c r="G61" s="2" t="s">
        <v>2086</v>
      </c>
      <c r="H61" s="2" t="s">
        <v>2087</v>
      </c>
    </row>
    <row r="62" spans="1:8" x14ac:dyDescent="0.25">
      <c r="A62" s="178">
        <v>9616</v>
      </c>
      <c r="B62" s="178" t="s">
        <v>2085</v>
      </c>
      <c r="C62" s="178">
        <v>46.655970000000003</v>
      </c>
      <c r="D62" s="178">
        <v>-89.425070000000005</v>
      </c>
      <c r="E62" s="178">
        <v>374.2944</v>
      </c>
      <c r="F62" s="2" t="s">
        <v>2088</v>
      </c>
      <c r="G62" s="2" t="s">
        <v>2086</v>
      </c>
      <c r="H62" s="2" t="s">
        <v>2087</v>
      </c>
    </row>
  </sheetData>
  <customSheetViews>
    <customSheetView guid="{2CFD7C4A-4E08-F84A-A0D6-1548564B7C42}" scale="125">
      <selection activeCell="A3" sqref="A3"/>
      <pageMargins left="0.75" right="0.75" top="1" bottom="1" header="0.5" footer="0.5"/>
      <pageSetup orientation="portrait" horizontalDpi="4294967292" verticalDpi="4294967292"/>
      <headerFooter alignWithMargins="0"/>
    </customSheetView>
  </customSheetViews>
  <mergeCells count="1">
    <mergeCell ref="A1:C1"/>
  </mergeCells>
  <hyperlinks>
    <hyperlink ref="A2" location="'Instructions'!A1" display="Return to Instructions Tab" xr:uid="{00000000-0004-0000-0200-000000000000}"/>
    <hyperlink ref="B6" r:id="rId1" xr:uid="{00000000-0004-0000-0200-000001000000}"/>
  </hyperlinks>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04"/>
  <sheetViews>
    <sheetView zoomScale="70" zoomScaleNormal="70" workbookViewId="0">
      <selection activeCell="R2" sqref="I2:R2"/>
    </sheetView>
  </sheetViews>
  <sheetFormatPr defaultColWidth="10.7265625" defaultRowHeight="13.2" x14ac:dyDescent="0.25"/>
  <cols>
    <col min="1" max="1" width="17.36328125" style="2" customWidth="1"/>
    <col min="2" max="2" width="16.90625" style="2" customWidth="1"/>
    <col min="3" max="3" width="15.7265625" style="2" customWidth="1"/>
    <col min="4" max="4" width="20.08984375" style="2" customWidth="1"/>
    <col min="5" max="5" width="17.6328125" style="2" customWidth="1"/>
    <col min="6" max="6" width="20.90625" style="2" customWidth="1"/>
    <col min="7" max="7" width="23" style="2" customWidth="1"/>
    <col min="8" max="8" width="24" style="2" customWidth="1"/>
    <col min="9" max="16384" width="10.7265625" style="2"/>
  </cols>
  <sheetData>
    <row r="1" spans="1:63" s="3" customFormat="1" ht="30" x14ac:dyDescent="0.25">
      <c r="A1" s="210" t="s">
        <v>970</v>
      </c>
      <c r="B1" s="211"/>
      <c r="C1" s="123" t="s">
        <v>973</v>
      </c>
      <c r="D1" s="111"/>
      <c r="E1" s="119"/>
      <c r="F1" s="119"/>
      <c r="G1" s="119"/>
      <c r="H1" s="136"/>
    </row>
    <row r="2" spans="1:63" ht="18" customHeight="1" x14ac:dyDescent="0.25">
      <c r="A2" s="115" t="s">
        <v>40</v>
      </c>
      <c r="B2" s="116"/>
      <c r="C2" s="117"/>
      <c r="D2" s="117"/>
      <c r="E2" s="117"/>
      <c r="F2" s="117"/>
      <c r="G2" s="117"/>
      <c r="H2" s="137" t="s">
        <v>1062</v>
      </c>
      <c r="I2" s="6" t="s">
        <v>813</v>
      </c>
      <c r="J2" s="6" t="s">
        <v>877</v>
      </c>
      <c r="K2" s="6" t="s">
        <v>301</v>
      </c>
      <c r="L2" s="6" t="s">
        <v>467</v>
      </c>
      <c r="M2" s="6" t="s">
        <v>629</v>
      </c>
      <c r="N2" s="6" t="s">
        <v>615</v>
      </c>
      <c r="O2" s="6" t="s">
        <v>376</v>
      </c>
      <c r="P2" s="6" t="s">
        <v>648</v>
      </c>
      <c r="Q2" s="7" t="s">
        <v>572</v>
      </c>
      <c r="R2" s="8" t="s">
        <v>722</v>
      </c>
      <c r="S2" s="8" t="s">
        <v>601</v>
      </c>
      <c r="T2" s="180" t="s">
        <v>805</v>
      </c>
      <c r="U2" s="180" t="s">
        <v>903</v>
      </c>
      <c r="V2" s="180" t="s">
        <v>413</v>
      </c>
      <c r="W2" s="180" t="s">
        <v>400</v>
      </c>
      <c r="X2" s="180" t="s">
        <v>686</v>
      </c>
      <c r="Y2" s="180" t="s">
        <v>782</v>
      </c>
      <c r="Z2" s="180" t="s">
        <v>835</v>
      </c>
      <c r="AA2" s="180" t="s">
        <v>940</v>
      </c>
      <c r="AB2" s="180" t="s">
        <v>955</v>
      </c>
      <c r="AC2" s="180" t="s">
        <v>651</v>
      </c>
      <c r="AD2" s="180" t="s">
        <v>417</v>
      </c>
      <c r="AE2" s="180" t="s">
        <v>338</v>
      </c>
      <c r="AF2" s="180" t="s">
        <v>594</v>
      </c>
      <c r="AG2" s="180" t="s">
        <v>386</v>
      </c>
      <c r="AH2" s="180" t="s">
        <v>764</v>
      </c>
      <c r="AI2" s="180" t="s">
        <v>657</v>
      </c>
      <c r="AJ2" s="180" t="s">
        <v>818</v>
      </c>
      <c r="AK2" s="180" t="s">
        <v>457</v>
      </c>
      <c r="AL2" s="180" t="s">
        <v>494</v>
      </c>
      <c r="AM2" s="180" t="s">
        <v>848</v>
      </c>
      <c r="AN2" s="180" t="s">
        <v>441</v>
      </c>
      <c r="AO2" s="180" t="s">
        <v>554</v>
      </c>
      <c r="AP2" s="180" t="s">
        <v>455</v>
      </c>
      <c r="AQ2" s="180" t="s">
        <v>881</v>
      </c>
      <c r="AR2" s="180" t="s">
        <v>944</v>
      </c>
      <c r="AS2" s="180" t="s">
        <v>603</v>
      </c>
      <c r="AT2" s="181" t="s">
        <v>542</v>
      </c>
      <c r="AU2" s="181" t="s">
        <v>846</v>
      </c>
      <c r="AV2" s="181" t="s">
        <v>729</v>
      </c>
      <c r="AW2" s="181" t="s">
        <v>854</v>
      </c>
      <c r="AX2" s="181" t="s">
        <v>885</v>
      </c>
      <c r="AY2" s="1"/>
      <c r="AZ2" s="1"/>
      <c r="BA2" s="1"/>
      <c r="BB2" s="1"/>
      <c r="BC2" s="1"/>
      <c r="BD2" s="1"/>
      <c r="BE2" s="1"/>
      <c r="BF2" s="1"/>
      <c r="BG2" s="1"/>
      <c r="BH2" s="1"/>
      <c r="BI2" s="1"/>
      <c r="BJ2" s="1"/>
      <c r="BK2" s="1"/>
    </row>
    <row r="3" spans="1:63" ht="18" customHeight="1" x14ac:dyDescent="0.25">
      <c r="A3" s="120"/>
      <c r="B3" s="110"/>
      <c r="C3" s="111"/>
      <c r="D3" s="111"/>
      <c r="E3" s="111"/>
      <c r="F3" s="111"/>
      <c r="G3" s="111"/>
      <c r="H3" s="138" t="s">
        <v>1063</v>
      </c>
      <c r="I3" s="4">
        <v>1</v>
      </c>
      <c r="J3" s="4">
        <v>1</v>
      </c>
      <c r="K3" s="4">
        <v>1</v>
      </c>
      <c r="L3" s="4">
        <v>1</v>
      </c>
      <c r="M3" s="4">
        <v>1</v>
      </c>
      <c r="N3" s="4">
        <v>1</v>
      </c>
      <c r="O3" s="4">
        <v>1</v>
      </c>
      <c r="P3" s="4">
        <v>1</v>
      </c>
      <c r="Q3" s="4">
        <v>1</v>
      </c>
      <c r="R3" s="4">
        <v>1</v>
      </c>
      <c r="S3" s="4">
        <v>2</v>
      </c>
      <c r="T3" s="4">
        <v>1</v>
      </c>
      <c r="U3" s="4">
        <v>1</v>
      </c>
      <c r="V3" s="4">
        <v>1</v>
      </c>
      <c r="W3" s="4">
        <v>1</v>
      </c>
      <c r="X3" s="4">
        <v>1</v>
      </c>
      <c r="Y3" s="4">
        <v>1</v>
      </c>
      <c r="Z3" s="4">
        <v>1</v>
      </c>
      <c r="AA3" s="4">
        <v>1</v>
      </c>
      <c r="AB3" s="4">
        <v>1</v>
      </c>
      <c r="AC3" s="4">
        <v>1</v>
      </c>
      <c r="AD3" s="4">
        <v>1</v>
      </c>
      <c r="AE3" s="4">
        <v>1</v>
      </c>
      <c r="AF3" s="4">
        <v>1</v>
      </c>
      <c r="AG3" s="4">
        <v>1</v>
      </c>
      <c r="AH3" s="4">
        <v>1</v>
      </c>
      <c r="AI3" s="4">
        <v>1</v>
      </c>
      <c r="AJ3" s="4">
        <v>1</v>
      </c>
      <c r="AK3" s="4">
        <v>1</v>
      </c>
      <c r="AL3" s="4">
        <v>1</v>
      </c>
      <c r="AM3" s="4">
        <v>1</v>
      </c>
      <c r="AN3" s="4">
        <v>1</v>
      </c>
      <c r="AO3" s="4">
        <v>1</v>
      </c>
      <c r="AP3" s="4">
        <v>1</v>
      </c>
      <c r="AQ3" s="4">
        <v>1</v>
      </c>
      <c r="AR3" s="4">
        <v>1</v>
      </c>
      <c r="AS3" s="4">
        <v>1</v>
      </c>
      <c r="AT3" s="4">
        <v>1</v>
      </c>
      <c r="AU3" s="4">
        <v>1</v>
      </c>
      <c r="AV3" s="4">
        <v>1</v>
      </c>
      <c r="AW3" s="4">
        <v>1</v>
      </c>
      <c r="AX3" s="4">
        <v>1</v>
      </c>
      <c r="AY3" s="5"/>
      <c r="AZ3" s="5"/>
      <c r="BA3" s="5"/>
      <c r="BB3" s="5"/>
      <c r="BC3" s="5"/>
      <c r="BD3" s="5"/>
      <c r="BE3" s="5"/>
      <c r="BF3" s="5"/>
      <c r="BG3" s="5"/>
      <c r="BH3" s="5"/>
      <c r="BI3" s="5"/>
      <c r="BJ3" s="5"/>
      <c r="BK3" s="5"/>
    </row>
    <row r="4" spans="1:63" ht="18" customHeight="1" x14ac:dyDescent="0.25">
      <c r="A4" s="118"/>
      <c r="B4" s="62"/>
      <c r="C4" s="3"/>
      <c r="D4" s="3"/>
      <c r="E4" s="3"/>
      <c r="F4" s="3"/>
      <c r="G4" s="3"/>
      <c r="H4" s="140" t="s">
        <v>1064</v>
      </c>
      <c r="I4" s="112" t="s">
        <v>1283</v>
      </c>
      <c r="J4" s="112" t="s">
        <v>1283</v>
      </c>
      <c r="K4" s="112" t="s">
        <v>1283</v>
      </c>
      <c r="L4" s="112" t="s">
        <v>1283</v>
      </c>
      <c r="M4" s="112" t="s">
        <v>1283</v>
      </c>
      <c r="N4" s="112" t="s">
        <v>1283</v>
      </c>
      <c r="O4" s="112" t="s">
        <v>1283</v>
      </c>
      <c r="P4" s="112" t="s">
        <v>1283</v>
      </c>
      <c r="Q4" s="113" t="s">
        <v>1283</v>
      </c>
      <c r="R4" s="113" t="s">
        <v>1283</v>
      </c>
      <c r="S4" s="113" t="s">
        <v>1283</v>
      </c>
      <c r="T4" s="113" t="s">
        <v>1284</v>
      </c>
      <c r="U4" s="113" t="s">
        <v>1284</v>
      </c>
      <c r="V4" s="113" t="s">
        <v>1284</v>
      </c>
      <c r="W4" s="113" t="s">
        <v>1284</v>
      </c>
      <c r="X4" s="113" t="s">
        <v>1284</v>
      </c>
      <c r="Y4" s="113" t="s">
        <v>1284</v>
      </c>
      <c r="Z4" s="113" t="s">
        <v>1284</v>
      </c>
      <c r="AA4" s="113" t="s">
        <v>1284</v>
      </c>
      <c r="AB4" s="113" t="s">
        <v>1284</v>
      </c>
      <c r="AC4" s="113" t="s">
        <v>1284</v>
      </c>
      <c r="AD4" s="113" t="s">
        <v>1284</v>
      </c>
      <c r="AE4" s="113" t="s">
        <v>1284</v>
      </c>
      <c r="AF4" s="113" t="s">
        <v>1284</v>
      </c>
      <c r="AG4" s="113" t="s">
        <v>1284</v>
      </c>
      <c r="AH4" s="113" t="s">
        <v>1284</v>
      </c>
      <c r="AI4" s="113" t="s">
        <v>1284</v>
      </c>
      <c r="AJ4" s="113" t="s">
        <v>1284</v>
      </c>
      <c r="AK4" s="113" t="s">
        <v>1284</v>
      </c>
      <c r="AL4" s="113" t="s">
        <v>1284</v>
      </c>
      <c r="AM4" s="113" t="s">
        <v>1284</v>
      </c>
      <c r="AN4" s="113" t="s">
        <v>1284</v>
      </c>
      <c r="AO4" s="113" t="s">
        <v>1284</v>
      </c>
      <c r="AP4" s="113" t="s">
        <v>1284</v>
      </c>
      <c r="AQ4" s="113" t="s">
        <v>1284</v>
      </c>
      <c r="AR4" s="113" t="s">
        <v>1284</v>
      </c>
      <c r="AS4" s="113" t="s">
        <v>1284</v>
      </c>
      <c r="AT4" s="113" t="s">
        <v>1284</v>
      </c>
      <c r="AU4" s="113" t="s">
        <v>1284</v>
      </c>
      <c r="AV4" s="113" t="s">
        <v>1284</v>
      </c>
      <c r="AW4" s="113" t="s">
        <v>1284</v>
      </c>
      <c r="AX4" s="113" t="s">
        <v>1284</v>
      </c>
      <c r="AY4" s="114"/>
      <c r="AZ4" s="114"/>
      <c r="BA4" s="114"/>
      <c r="BB4" s="114"/>
      <c r="BC4" s="114"/>
      <c r="BD4" s="114"/>
      <c r="BE4" s="114"/>
      <c r="BF4" s="114"/>
      <c r="BG4" s="114"/>
      <c r="BH4" s="114"/>
      <c r="BI4" s="114"/>
      <c r="BJ4" s="114"/>
      <c r="BK4" s="114"/>
    </row>
    <row r="5" spans="1:63" ht="31.2" x14ac:dyDescent="0.25">
      <c r="A5" s="48" t="s">
        <v>13</v>
      </c>
      <c r="B5" s="48" t="s">
        <v>21</v>
      </c>
      <c r="C5" s="48" t="s">
        <v>22</v>
      </c>
      <c r="D5" s="49" t="s">
        <v>992</v>
      </c>
      <c r="E5" s="49" t="s">
        <v>993</v>
      </c>
      <c r="F5" s="49" t="s">
        <v>994</v>
      </c>
      <c r="G5" s="49" t="s">
        <v>995</v>
      </c>
      <c r="H5" s="49" t="s">
        <v>996</v>
      </c>
    </row>
    <row r="6" spans="1:63" s="12" customFormat="1" ht="38.1" customHeight="1" x14ac:dyDescent="0.2">
      <c r="A6" s="50" t="s">
        <v>1058</v>
      </c>
      <c r="B6" s="50" t="s">
        <v>1059</v>
      </c>
      <c r="C6" s="50" t="s">
        <v>1017</v>
      </c>
      <c r="D6" s="50" t="s">
        <v>1073</v>
      </c>
      <c r="E6" s="50" t="s">
        <v>48</v>
      </c>
      <c r="F6" s="50" t="s">
        <v>1229</v>
      </c>
      <c r="G6" s="50" t="s">
        <v>1072</v>
      </c>
      <c r="H6" s="50" t="s">
        <v>1018</v>
      </c>
    </row>
    <row r="7" spans="1:63" x14ac:dyDescent="0.25">
      <c r="A7" s="178">
        <v>9550</v>
      </c>
      <c r="B7" s="178" t="s">
        <v>2027</v>
      </c>
      <c r="C7" s="2" t="s">
        <v>2089</v>
      </c>
      <c r="I7" s="178">
        <v>46.21</v>
      </c>
      <c r="J7" s="178">
        <v>1.57</v>
      </c>
      <c r="K7" s="178">
        <v>16.559999999999999</v>
      </c>
      <c r="L7" s="178">
        <v>12.81</v>
      </c>
      <c r="M7" s="178">
        <v>0.15</v>
      </c>
      <c r="N7" s="178">
        <v>7.28</v>
      </c>
      <c r="O7" s="178">
        <v>10.83</v>
      </c>
      <c r="P7" s="178">
        <v>2.38</v>
      </c>
      <c r="Q7" s="178">
        <v>0.33</v>
      </c>
      <c r="R7" s="178">
        <v>0.17</v>
      </c>
      <c r="S7" s="178">
        <v>1.58</v>
      </c>
      <c r="T7" s="2">
        <v>30.95</v>
      </c>
      <c r="U7" s="2">
        <v>238</v>
      </c>
      <c r="V7" s="2">
        <v>212.3</v>
      </c>
      <c r="W7" s="2">
        <v>56.52</v>
      </c>
      <c r="X7" s="2">
        <v>235.1</v>
      </c>
      <c r="Y7" s="2">
        <v>5.84</v>
      </c>
      <c r="Z7" s="2">
        <v>256.8</v>
      </c>
      <c r="AA7" s="2">
        <v>22.76</v>
      </c>
      <c r="AB7" s="2">
        <v>111</v>
      </c>
      <c r="AC7" s="2">
        <v>8.4410000000000007</v>
      </c>
      <c r="AD7" s="2">
        <v>0.105</v>
      </c>
      <c r="AE7" s="2">
        <v>154.80000000000001</v>
      </c>
      <c r="AF7" s="2">
        <v>11.56</v>
      </c>
      <c r="AG7" s="2">
        <v>26.82</v>
      </c>
      <c r="AH7" s="2">
        <v>3.6309999999999998</v>
      </c>
      <c r="AI7" s="2">
        <v>16.23</v>
      </c>
      <c r="AJ7" s="2">
        <v>4.0110000000000001</v>
      </c>
      <c r="AK7" s="2">
        <v>1.4590000000000001</v>
      </c>
      <c r="AL7" s="2">
        <v>4.4619999999999997</v>
      </c>
      <c r="AM7" s="2">
        <v>0.71299999999999997</v>
      </c>
      <c r="AN7" s="2">
        <v>4.2560000000000002</v>
      </c>
      <c r="AO7" s="2">
        <v>0.873</v>
      </c>
      <c r="AP7" s="2">
        <v>2.4039999999999999</v>
      </c>
      <c r="AQ7" s="2">
        <v>0.34300000000000003</v>
      </c>
      <c r="AR7" s="2">
        <v>2.121</v>
      </c>
      <c r="AS7" s="2">
        <v>0.317</v>
      </c>
      <c r="AT7" s="2">
        <v>2.8940000000000001</v>
      </c>
      <c r="AU7" s="2">
        <v>0.52600000000000002</v>
      </c>
      <c r="AV7" s="2">
        <v>1.694</v>
      </c>
      <c r="AW7" s="2">
        <v>0.95099999999999996</v>
      </c>
      <c r="AX7" s="2">
        <v>0.218</v>
      </c>
    </row>
    <row r="8" spans="1:63" x14ac:dyDescent="0.25">
      <c r="A8" s="178" t="s">
        <v>2028</v>
      </c>
      <c r="B8" s="178" t="s">
        <v>2029</v>
      </c>
      <c r="C8" s="2" t="s">
        <v>2089</v>
      </c>
      <c r="I8" s="178">
        <v>46.81</v>
      </c>
      <c r="J8" s="178">
        <v>1.72</v>
      </c>
      <c r="K8" s="178">
        <v>15.83</v>
      </c>
      <c r="L8" s="178">
        <v>13.28</v>
      </c>
      <c r="M8" s="178">
        <v>0.16</v>
      </c>
      <c r="N8" s="178">
        <v>7.25</v>
      </c>
      <c r="O8" s="178">
        <v>10.1</v>
      </c>
      <c r="P8" s="178">
        <v>2.23</v>
      </c>
      <c r="Q8" s="178">
        <v>0.32</v>
      </c>
      <c r="R8" s="178">
        <v>0.17</v>
      </c>
      <c r="S8" s="178">
        <v>2.0099999999999998</v>
      </c>
      <c r="T8" s="2">
        <v>32.15</v>
      </c>
      <c r="U8" s="2">
        <v>253.9</v>
      </c>
      <c r="V8" s="2">
        <v>222.9</v>
      </c>
      <c r="W8" s="2">
        <v>56.32</v>
      </c>
      <c r="X8" s="2">
        <v>204.8</v>
      </c>
      <c r="Y8" s="2">
        <v>5.84</v>
      </c>
      <c r="Z8" s="2">
        <v>236.6</v>
      </c>
      <c r="AA8" s="2">
        <v>23.95</v>
      </c>
      <c r="AB8" s="2">
        <v>117.4</v>
      </c>
      <c r="AC8" s="2">
        <v>9.2260000000000009</v>
      </c>
      <c r="AD8" s="2">
        <v>0.123</v>
      </c>
      <c r="AE8" s="2">
        <v>145.30000000000001</v>
      </c>
      <c r="AF8" s="2">
        <v>11.88</v>
      </c>
      <c r="AG8" s="2">
        <v>27.66</v>
      </c>
      <c r="AH8" s="2">
        <v>3.778</v>
      </c>
      <c r="AI8" s="2">
        <v>17.02</v>
      </c>
      <c r="AJ8" s="2">
        <v>4.0540000000000003</v>
      </c>
      <c r="AK8" s="2">
        <v>1.5049999999999999</v>
      </c>
      <c r="AL8" s="2">
        <v>4.7709999999999999</v>
      </c>
      <c r="AM8" s="2">
        <v>0.74</v>
      </c>
      <c r="AN8" s="2">
        <v>4.4690000000000003</v>
      </c>
      <c r="AO8" s="2">
        <v>0.91500000000000004</v>
      </c>
      <c r="AP8" s="2">
        <v>2.484</v>
      </c>
      <c r="AQ8" s="2">
        <v>0.373</v>
      </c>
      <c r="AR8" s="2">
        <v>2.298</v>
      </c>
      <c r="AS8" s="2">
        <v>0.33700000000000002</v>
      </c>
      <c r="AT8" s="2">
        <v>3.1</v>
      </c>
      <c r="AU8" s="2">
        <v>0.58299999999999996</v>
      </c>
      <c r="AV8" s="2">
        <v>1.5229999999999999</v>
      </c>
      <c r="AW8" s="2">
        <v>1.012</v>
      </c>
      <c r="AX8" s="2">
        <v>0.22500000000000001</v>
      </c>
    </row>
    <row r="9" spans="1:63" x14ac:dyDescent="0.25">
      <c r="A9" s="178" t="s">
        <v>2030</v>
      </c>
      <c r="B9" s="178" t="s">
        <v>2031</v>
      </c>
      <c r="C9" s="2" t="s">
        <v>2089</v>
      </c>
      <c r="I9" s="178">
        <v>45.59</v>
      </c>
      <c r="J9" s="178">
        <v>1.49</v>
      </c>
      <c r="K9" s="178">
        <v>16.5</v>
      </c>
      <c r="L9" s="178">
        <v>12.53</v>
      </c>
      <c r="M9" s="178">
        <v>0.15</v>
      </c>
      <c r="N9" s="178">
        <v>7.98</v>
      </c>
      <c r="O9" s="178">
        <v>10.39</v>
      </c>
      <c r="P9" s="178">
        <v>2.3199999999999998</v>
      </c>
      <c r="Q9" s="178">
        <v>0.28000000000000003</v>
      </c>
      <c r="R9" s="178">
        <v>0.17</v>
      </c>
      <c r="S9" s="178">
        <v>2.4900000000000002</v>
      </c>
      <c r="T9" s="2">
        <v>29.93</v>
      </c>
      <c r="U9" s="2">
        <v>226.1</v>
      </c>
      <c r="V9" s="2">
        <v>209.6</v>
      </c>
      <c r="W9" s="2">
        <v>50.8</v>
      </c>
      <c r="X9" s="2">
        <v>207.8</v>
      </c>
      <c r="Y9" s="2">
        <v>3.94</v>
      </c>
      <c r="Z9" s="2">
        <v>239.5</v>
      </c>
      <c r="AA9" s="2">
        <v>24.28</v>
      </c>
      <c r="AB9" s="2">
        <v>112.1</v>
      </c>
      <c r="AC9" s="2">
        <v>7.9950000000000001</v>
      </c>
      <c r="AD9" s="2">
        <v>0.193</v>
      </c>
      <c r="AE9" s="2">
        <v>123.9</v>
      </c>
      <c r="AF9" s="2">
        <v>13.35</v>
      </c>
      <c r="AG9" s="2">
        <v>28.44</v>
      </c>
      <c r="AH9" s="2">
        <v>3.782</v>
      </c>
      <c r="AI9" s="2">
        <v>16.75</v>
      </c>
      <c r="AJ9" s="2">
        <v>4.2359999999999998</v>
      </c>
      <c r="AK9" s="2">
        <v>1.4450000000000001</v>
      </c>
      <c r="AL9" s="2">
        <v>4.734</v>
      </c>
      <c r="AM9" s="2">
        <v>0.73399999999999999</v>
      </c>
      <c r="AN9" s="2">
        <v>4.4980000000000002</v>
      </c>
      <c r="AO9" s="2">
        <v>0.91500000000000004</v>
      </c>
      <c r="AP9" s="2">
        <v>2.4820000000000002</v>
      </c>
      <c r="AQ9" s="2">
        <v>0.35899999999999999</v>
      </c>
      <c r="AR9" s="2">
        <v>2.25</v>
      </c>
      <c r="AS9" s="2">
        <v>0.33</v>
      </c>
      <c r="AT9" s="2">
        <v>2.8879999999999999</v>
      </c>
      <c r="AU9" s="2">
        <v>0.54</v>
      </c>
      <c r="AV9" s="2">
        <v>1.69</v>
      </c>
      <c r="AW9" s="2">
        <v>0.96</v>
      </c>
      <c r="AX9" s="2">
        <v>0.22</v>
      </c>
    </row>
    <row r="10" spans="1:63" x14ac:dyDescent="0.25">
      <c r="A10" s="178">
        <v>9552</v>
      </c>
      <c r="B10" s="178" t="s">
        <v>2032</v>
      </c>
      <c r="C10" s="2" t="s">
        <v>2089</v>
      </c>
      <c r="I10" s="178">
        <v>46.47</v>
      </c>
      <c r="J10" s="178">
        <v>1.52</v>
      </c>
      <c r="K10" s="178">
        <v>15.91</v>
      </c>
      <c r="L10" s="178">
        <v>13.46</v>
      </c>
      <c r="M10" s="178">
        <v>0.16</v>
      </c>
      <c r="N10" s="178">
        <v>6.98</v>
      </c>
      <c r="O10" s="178">
        <v>10.68</v>
      </c>
      <c r="P10" s="178">
        <v>2.21</v>
      </c>
      <c r="Q10" s="178">
        <v>0.28999999999999998</v>
      </c>
      <c r="R10" s="178">
        <v>0.16</v>
      </c>
      <c r="S10" s="178">
        <v>2.04</v>
      </c>
      <c r="T10" s="2">
        <v>29.94</v>
      </c>
      <c r="U10" s="2">
        <v>234.3</v>
      </c>
      <c r="V10" s="2">
        <v>232.7</v>
      </c>
      <c r="W10" s="2">
        <v>47.36</v>
      </c>
      <c r="X10" s="2">
        <v>213.1</v>
      </c>
      <c r="Y10" s="2">
        <v>4.46</v>
      </c>
      <c r="Z10" s="2">
        <v>240.4</v>
      </c>
      <c r="AA10" s="2">
        <v>22.37</v>
      </c>
      <c r="AB10" s="2">
        <v>107.3</v>
      </c>
      <c r="AC10" s="2">
        <v>8.3640000000000008</v>
      </c>
      <c r="AD10" s="2">
        <v>0.17899999999999999</v>
      </c>
      <c r="AE10" s="2">
        <v>125.7</v>
      </c>
      <c r="AF10" s="2">
        <v>11.79</v>
      </c>
      <c r="AG10" s="2">
        <v>27.07</v>
      </c>
      <c r="AH10" s="2">
        <v>3.6949999999999998</v>
      </c>
      <c r="AI10" s="2">
        <v>16.36</v>
      </c>
      <c r="AJ10" s="2">
        <v>3.9660000000000002</v>
      </c>
      <c r="AK10" s="2">
        <v>1.4950000000000001</v>
      </c>
      <c r="AL10" s="2">
        <v>4.4950000000000001</v>
      </c>
      <c r="AM10" s="2">
        <v>0.71399999999999997</v>
      </c>
      <c r="AN10" s="2">
        <v>4.3040000000000003</v>
      </c>
      <c r="AO10" s="2">
        <v>0.876</v>
      </c>
      <c r="AP10" s="2">
        <v>2.38</v>
      </c>
      <c r="AQ10" s="2">
        <v>0.35099999999999998</v>
      </c>
      <c r="AR10" s="2">
        <v>2.1869999999999998</v>
      </c>
      <c r="AS10" s="2">
        <v>0.311</v>
      </c>
      <c r="AT10" s="2">
        <v>2.9009999999999998</v>
      </c>
      <c r="AU10" s="2">
        <v>0.53800000000000003</v>
      </c>
      <c r="AV10" s="2">
        <v>1.712</v>
      </c>
      <c r="AW10" s="2">
        <v>0.96199999999999997</v>
      </c>
      <c r="AX10" s="2">
        <v>0.216</v>
      </c>
    </row>
    <row r="11" spans="1:63" x14ac:dyDescent="0.25">
      <c r="A11" s="178">
        <v>9553</v>
      </c>
      <c r="B11" s="178" t="s">
        <v>2033</v>
      </c>
      <c r="C11" s="2" t="s">
        <v>2089</v>
      </c>
      <c r="I11" s="178">
        <v>45.89</v>
      </c>
      <c r="J11" s="178">
        <v>1.6</v>
      </c>
      <c r="K11" s="178">
        <v>16.260000000000002</v>
      </c>
      <c r="L11" s="178">
        <v>12.79</v>
      </c>
      <c r="M11" s="178">
        <v>0.16</v>
      </c>
      <c r="N11" s="178">
        <v>7.96</v>
      </c>
      <c r="O11" s="178">
        <v>9.92</v>
      </c>
      <c r="P11" s="178">
        <v>2.5099999999999998</v>
      </c>
      <c r="Q11" s="178">
        <v>0.47</v>
      </c>
      <c r="R11" s="178">
        <v>0.17</v>
      </c>
      <c r="S11" s="178">
        <v>2.15</v>
      </c>
      <c r="T11" s="2">
        <v>31.05</v>
      </c>
      <c r="U11" s="2">
        <v>243</v>
      </c>
      <c r="V11" s="2">
        <v>221.3</v>
      </c>
      <c r="W11" s="2">
        <v>54.52</v>
      </c>
      <c r="X11" s="2">
        <v>210</v>
      </c>
      <c r="Y11" s="2">
        <v>7.66</v>
      </c>
      <c r="Z11" s="2">
        <v>225.7</v>
      </c>
      <c r="AA11" s="2">
        <v>22.48</v>
      </c>
      <c r="AB11" s="2">
        <v>110</v>
      </c>
      <c r="AC11" s="2">
        <v>8.5540000000000003</v>
      </c>
      <c r="AD11" s="2">
        <v>0.35599999999999998</v>
      </c>
      <c r="AE11" s="2">
        <v>174.4</v>
      </c>
      <c r="AF11" s="2">
        <v>11.63</v>
      </c>
      <c r="AG11" s="2">
        <v>27.85</v>
      </c>
      <c r="AH11" s="2">
        <v>3.6869999999999998</v>
      </c>
      <c r="AI11" s="2">
        <v>16.41</v>
      </c>
      <c r="AJ11" s="2">
        <v>4.1180000000000003</v>
      </c>
      <c r="AK11" s="2">
        <v>1.5009999999999999</v>
      </c>
      <c r="AL11" s="2">
        <v>4.5250000000000004</v>
      </c>
      <c r="AM11" s="2">
        <v>0.73</v>
      </c>
      <c r="AN11" s="2">
        <v>4.24</v>
      </c>
      <c r="AO11" s="2">
        <v>0.88700000000000001</v>
      </c>
      <c r="AP11" s="2">
        <v>2.4</v>
      </c>
      <c r="AQ11" s="2">
        <v>0.34799999999999998</v>
      </c>
      <c r="AR11" s="2">
        <v>2.157</v>
      </c>
      <c r="AS11" s="2">
        <v>0.32300000000000001</v>
      </c>
      <c r="AT11" s="2">
        <v>2.9710000000000001</v>
      </c>
      <c r="AU11" s="2">
        <v>0.54300000000000004</v>
      </c>
      <c r="AV11" s="2">
        <v>1.9019999999999999</v>
      </c>
      <c r="AW11" s="2">
        <v>0.99199999999999999</v>
      </c>
      <c r="AX11" s="2">
        <v>0.23</v>
      </c>
    </row>
    <row r="12" spans="1:63" x14ac:dyDescent="0.25">
      <c r="A12" s="178">
        <v>9554</v>
      </c>
      <c r="B12" s="178" t="s">
        <v>2034</v>
      </c>
      <c r="C12" s="2" t="s">
        <v>2089</v>
      </c>
      <c r="I12" s="178">
        <v>47.26</v>
      </c>
      <c r="J12" s="178">
        <v>1.67</v>
      </c>
      <c r="K12" s="178">
        <v>16.2</v>
      </c>
      <c r="L12" s="178">
        <v>13.28</v>
      </c>
      <c r="M12" s="178">
        <v>0.18</v>
      </c>
      <c r="N12" s="178">
        <v>7.13</v>
      </c>
      <c r="O12" s="178">
        <v>10.220000000000001</v>
      </c>
      <c r="P12" s="178">
        <v>2.35</v>
      </c>
      <c r="Q12" s="178">
        <v>0.31</v>
      </c>
      <c r="R12" s="178">
        <v>0.16</v>
      </c>
      <c r="S12" s="178">
        <v>1.1200000000000001</v>
      </c>
      <c r="T12" s="2">
        <v>32.880000000000003</v>
      </c>
      <c r="U12" s="2">
        <v>242.8</v>
      </c>
      <c r="V12" s="2">
        <v>228.7</v>
      </c>
      <c r="W12" s="2">
        <v>54.92</v>
      </c>
      <c r="X12" s="2">
        <v>215.8</v>
      </c>
      <c r="Y12" s="2">
        <v>5.56</v>
      </c>
      <c r="Z12" s="2">
        <v>254.8</v>
      </c>
      <c r="AA12" s="2">
        <v>23.67</v>
      </c>
      <c r="AB12" s="2">
        <v>112.6</v>
      </c>
      <c r="AC12" s="2">
        <v>8.7650000000000006</v>
      </c>
      <c r="AD12" s="2">
        <v>0.29199999999999998</v>
      </c>
      <c r="AE12" s="2">
        <v>127.9</v>
      </c>
      <c r="AF12" s="2">
        <v>11.71</v>
      </c>
      <c r="AG12" s="2">
        <v>27.44</v>
      </c>
      <c r="AH12" s="2">
        <v>3.7650000000000001</v>
      </c>
      <c r="AI12" s="2">
        <v>16.73</v>
      </c>
      <c r="AJ12" s="2">
        <v>4.04</v>
      </c>
      <c r="AK12" s="2">
        <v>1.556</v>
      </c>
      <c r="AL12" s="2">
        <v>4.6280000000000001</v>
      </c>
      <c r="AM12" s="2">
        <v>0.73199999999999998</v>
      </c>
      <c r="AN12" s="2">
        <v>4.4130000000000003</v>
      </c>
      <c r="AO12" s="2">
        <v>0.90700000000000003</v>
      </c>
      <c r="AP12" s="2">
        <v>2.4500000000000002</v>
      </c>
      <c r="AQ12" s="2">
        <v>0.36499999999999999</v>
      </c>
      <c r="AR12" s="2">
        <v>2.3170000000000002</v>
      </c>
      <c r="AS12" s="2">
        <v>0.33500000000000002</v>
      </c>
      <c r="AT12" s="2">
        <v>3.048</v>
      </c>
      <c r="AU12" s="2">
        <v>0.57399999999999995</v>
      </c>
      <c r="AV12" s="2">
        <v>1.6539999999999999</v>
      </c>
      <c r="AW12" s="2">
        <v>0.97399999999999998</v>
      </c>
      <c r="AX12" s="2">
        <v>0.22</v>
      </c>
    </row>
    <row r="13" spans="1:63" x14ac:dyDescent="0.25">
      <c r="A13" s="178">
        <v>9555</v>
      </c>
      <c r="B13" s="178" t="s">
        <v>2035</v>
      </c>
      <c r="C13" s="2" t="s">
        <v>2089</v>
      </c>
      <c r="I13" s="178">
        <v>46.25</v>
      </c>
      <c r="J13" s="178">
        <v>1.66</v>
      </c>
      <c r="K13" s="178">
        <v>16.84</v>
      </c>
      <c r="L13" s="178">
        <v>13.18</v>
      </c>
      <c r="M13" s="178">
        <v>0.16</v>
      </c>
      <c r="N13" s="178">
        <v>6.7</v>
      </c>
      <c r="O13" s="178">
        <v>10.33</v>
      </c>
      <c r="P13" s="178">
        <v>2.37</v>
      </c>
      <c r="Q13" s="178">
        <v>0.28999999999999998</v>
      </c>
      <c r="R13" s="178">
        <v>0.17</v>
      </c>
      <c r="S13" s="178">
        <v>1.94</v>
      </c>
      <c r="T13" s="2">
        <v>29.63</v>
      </c>
      <c r="U13" s="2">
        <v>242</v>
      </c>
      <c r="V13" s="2">
        <v>220.4</v>
      </c>
      <c r="W13" s="2">
        <v>55.71</v>
      </c>
      <c r="X13" s="2">
        <v>218.1</v>
      </c>
      <c r="Y13" s="2">
        <v>3.45</v>
      </c>
      <c r="Z13" s="2">
        <v>250.8</v>
      </c>
      <c r="AA13" s="2">
        <v>22.7</v>
      </c>
      <c r="AB13" s="2">
        <v>115.1</v>
      </c>
      <c r="AC13" s="2">
        <v>9.1259999999999994</v>
      </c>
      <c r="AD13" s="2">
        <v>0.155</v>
      </c>
      <c r="AE13" s="2">
        <v>137.5</v>
      </c>
      <c r="AF13" s="2">
        <v>12.21</v>
      </c>
      <c r="AG13" s="2">
        <v>28.49</v>
      </c>
      <c r="AH13" s="2">
        <v>3.81</v>
      </c>
      <c r="AI13" s="2">
        <v>16.95</v>
      </c>
      <c r="AJ13" s="2">
        <v>4.1230000000000002</v>
      </c>
      <c r="AK13" s="2">
        <v>1.575</v>
      </c>
      <c r="AL13" s="2">
        <v>4.6840000000000002</v>
      </c>
      <c r="AM13" s="2">
        <v>0.72899999999999998</v>
      </c>
      <c r="AN13" s="2">
        <v>4.2839999999999998</v>
      </c>
      <c r="AO13" s="2">
        <v>0.89</v>
      </c>
      <c r="AP13" s="2">
        <v>2.4119999999999999</v>
      </c>
      <c r="AQ13" s="2">
        <v>0.35799999999999998</v>
      </c>
      <c r="AR13" s="2">
        <v>2.2040000000000002</v>
      </c>
      <c r="AS13" s="2">
        <v>0.32</v>
      </c>
      <c r="AT13" s="2">
        <v>3.0609999999999999</v>
      </c>
      <c r="AU13" s="2">
        <v>0.57499999999999996</v>
      </c>
      <c r="AV13" s="2">
        <v>2.2490000000000001</v>
      </c>
      <c r="AW13" s="2">
        <v>1.0269999999999999</v>
      </c>
      <c r="AX13" s="2">
        <v>0.24</v>
      </c>
    </row>
    <row r="14" spans="1:63" x14ac:dyDescent="0.25">
      <c r="A14" s="178">
        <v>9556</v>
      </c>
      <c r="B14" s="178" t="s">
        <v>2036</v>
      </c>
      <c r="C14" s="2" t="s">
        <v>2089</v>
      </c>
      <c r="I14" s="178">
        <v>48.09</v>
      </c>
      <c r="J14" s="178">
        <v>1.38</v>
      </c>
      <c r="K14" s="178">
        <v>15.94</v>
      </c>
      <c r="L14" s="178">
        <v>12.48</v>
      </c>
      <c r="M14" s="178">
        <v>0.13</v>
      </c>
      <c r="N14" s="178">
        <v>6.83</v>
      </c>
      <c r="O14" s="178">
        <v>9.9499999999999993</v>
      </c>
      <c r="P14" s="178">
        <v>2.54</v>
      </c>
      <c r="Q14" s="178">
        <v>0.48</v>
      </c>
      <c r="R14" s="178">
        <v>0.13</v>
      </c>
      <c r="S14" s="178">
        <v>1.93</v>
      </c>
      <c r="T14" s="2">
        <v>29.99</v>
      </c>
      <c r="U14" s="2">
        <v>244.4</v>
      </c>
      <c r="V14" s="2">
        <v>197.2</v>
      </c>
      <c r="W14" s="2">
        <v>46.21</v>
      </c>
      <c r="X14" s="2">
        <v>184.5</v>
      </c>
      <c r="Y14" s="2">
        <v>7.36</v>
      </c>
      <c r="Z14" s="2">
        <v>219.3</v>
      </c>
      <c r="AA14" s="2">
        <v>19.61</v>
      </c>
      <c r="AB14" s="2">
        <v>90</v>
      </c>
      <c r="AC14" s="2">
        <v>6.9349999999999996</v>
      </c>
      <c r="AD14" s="2">
        <v>0.42499999999999999</v>
      </c>
      <c r="AE14" s="2">
        <v>177.8</v>
      </c>
      <c r="AF14" s="2">
        <v>9.36</v>
      </c>
      <c r="AG14" s="2">
        <v>22.48</v>
      </c>
      <c r="AH14" s="2">
        <v>3.0539999999999998</v>
      </c>
      <c r="AI14" s="2">
        <v>13.7</v>
      </c>
      <c r="AJ14" s="2">
        <v>3.4239999999999999</v>
      </c>
      <c r="AK14" s="2">
        <v>1.319</v>
      </c>
      <c r="AL14" s="2">
        <v>3.9809999999999999</v>
      </c>
      <c r="AM14" s="2">
        <v>0.623</v>
      </c>
      <c r="AN14" s="2">
        <v>3.6560000000000001</v>
      </c>
      <c r="AO14" s="2">
        <v>0.76700000000000002</v>
      </c>
      <c r="AP14" s="2">
        <v>2.0920000000000001</v>
      </c>
      <c r="AQ14" s="2">
        <v>0.3</v>
      </c>
      <c r="AR14" s="2">
        <v>1.877</v>
      </c>
      <c r="AS14" s="2">
        <v>0.28100000000000003</v>
      </c>
      <c r="AT14" s="2">
        <v>2.4449999999999998</v>
      </c>
      <c r="AU14" s="2">
        <v>0.433</v>
      </c>
      <c r="AV14" s="2">
        <v>1.4039999999999999</v>
      </c>
      <c r="AW14" s="2">
        <v>0.75800000000000001</v>
      </c>
      <c r="AX14" s="2">
        <v>0.183</v>
      </c>
    </row>
    <row r="15" spans="1:63" x14ac:dyDescent="0.25">
      <c r="A15" s="178" t="s">
        <v>2037</v>
      </c>
      <c r="B15" s="178" t="s">
        <v>2038</v>
      </c>
      <c r="C15" s="2" t="s">
        <v>2089</v>
      </c>
      <c r="I15" s="178">
        <v>45.89</v>
      </c>
      <c r="J15" s="178">
        <v>1.79</v>
      </c>
      <c r="K15" s="178">
        <v>14.65</v>
      </c>
      <c r="L15" s="178">
        <v>14.05</v>
      </c>
      <c r="M15" s="178">
        <v>0.17</v>
      </c>
      <c r="N15" s="178">
        <v>6.48</v>
      </c>
      <c r="O15" s="178">
        <v>5.94</v>
      </c>
      <c r="P15" s="178">
        <v>4.75</v>
      </c>
      <c r="Q15" s="178">
        <v>0.52</v>
      </c>
      <c r="R15" s="178">
        <v>0.19</v>
      </c>
      <c r="S15" s="178">
        <v>5.47</v>
      </c>
      <c r="T15" s="2">
        <v>30.17</v>
      </c>
      <c r="U15" s="2">
        <v>224.1</v>
      </c>
      <c r="V15" s="2">
        <v>137</v>
      </c>
      <c r="W15" s="2">
        <v>55.43</v>
      </c>
      <c r="X15" s="2">
        <v>170.5</v>
      </c>
      <c r="Y15" s="2">
        <v>13.73</v>
      </c>
      <c r="Z15" s="2">
        <v>200.4</v>
      </c>
      <c r="AA15" s="2">
        <v>27.41</v>
      </c>
      <c r="AB15" s="2">
        <v>134.19999999999999</v>
      </c>
      <c r="AC15" s="2">
        <v>10.254</v>
      </c>
      <c r="AD15" s="2">
        <v>0.121</v>
      </c>
      <c r="AE15" s="2">
        <v>225.4</v>
      </c>
      <c r="AF15" s="2">
        <v>12.18</v>
      </c>
      <c r="AG15" s="2">
        <v>28.26</v>
      </c>
      <c r="AH15" s="2">
        <v>3.8170000000000002</v>
      </c>
      <c r="AI15" s="2">
        <v>16.920000000000002</v>
      </c>
      <c r="AJ15" s="2">
        <v>4.5380000000000003</v>
      </c>
      <c r="AK15" s="2">
        <v>1.2430000000000001</v>
      </c>
      <c r="AL15" s="2">
        <v>4.9539999999999997</v>
      </c>
      <c r="AM15" s="2">
        <v>0.79400000000000004</v>
      </c>
      <c r="AN15" s="2">
        <v>4.984</v>
      </c>
      <c r="AO15" s="2">
        <v>1.008</v>
      </c>
      <c r="AP15" s="2">
        <v>2.8450000000000002</v>
      </c>
      <c r="AQ15" s="2">
        <v>0.39700000000000002</v>
      </c>
      <c r="AR15" s="2">
        <v>2.5459999999999998</v>
      </c>
      <c r="AS15" s="2">
        <v>0.39200000000000002</v>
      </c>
      <c r="AT15" s="2">
        <v>3.5840000000000001</v>
      </c>
      <c r="AU15" s="2">
        <v>0.69199999999999995</v>
      </c>
      <c r="AV15" s="2">
        <v>3.0539999999999998</v>
      </c>
      <c r="AW15" s="2">
        <v>1.627</v>
      </c>
      <c r="AX15" s="2">
        <v>0.32500000000000001</v>
      </c>
    </row>
    <row r="16" spans="1:63" x14ac:dyDescent="0.25">
      <c r="A16" s="178" t="s">
        <v>2039</v>
      </c>
      <c r="B16" s="178" t="s">
        <v>2040</v>
      </c>
      <c r="C16" s="2" t="s">
        <v>2089</v>
      </c>
      <c r="I16" s="178">
        <v>46.18</v>
      </c>
      <c r="J16" s="178">
        <v>1.75</v>
      </c>
      <c r="K16" s="178">
        <v>15.34</v>
      </c>
      <c r="L16" s="178">
        <v>13.76</v>
      </c>
      <c r="M16" s="178">
        <v>0.17</v>
      </c>
      <c r="N16" s="178">
        <v>6.33</v>
      </c>
      <c r="O16" s="178">
        <v>9.67</v>
      </c>
      <c r="P16" s="178">
        <v>3.74</v>
      </c>
      <c r="Q16" s="178">
        <v>0.55000000000000004</v>
      </c>
      <c r="R16" s="178">
        <v>0.18</v>
      </c>
      <c r="S16" s="178">
        <v>2.23</v>
      </c>
      <c r="T16" s="2">
        <v>35.25</v>
      </c>
      <c r="U16" s="2">
        <v>262.7</v>
      </c>
      <c r="V16" s="2">
        <v>169.9</v>
      </c>
      <c r="W16" s="2">
        <v>47.64</v>
      </c>
      <c r="X16" s="2">
        <v>153.30000000000001</v>
      </c>
      <c r="Y16" s="2">
        <v>7.97</v>
      </c>
      <c r="Z16" s="2">
        <v>310.7</v>
      </c>
      <c r="AA16" s="2">
        <v>27.16</v>
      </c>
      <c r="AB16" s="2">
        <v>127.7</v>
      </c>
      <c r="AC16" s="2">
        <v>9.2910000000000004</v>
      </c>
      <c r="AD16" s="2">
        <v>9.4E-2</v>
      </c>
      <c r="AE16" s="2">
        <v>163.9</v>
      </c>
      <c r="AF16" s="2">
        <v>13</v>
      </c>
      <c r="AG16" s="2">
        <v>29.22</v>
      </c>
      <c r="AH16" s="2">
        <v>3.9409999999999998</v>
      </c>
      <c r="AI16" s="2">
        <v>17.93</v>
      </c>
      <c r="AJ16" s="2">
        <v>4.5140000000000002</v>
      </c>
      <c r="AK16" s="2">
        <v>1.5880000000000001</v>
      </c>
      <c r="AL16" s="2">
        <v>5.149</v>
      </c>
      <c r="AM16" s="2">
        <v>0.78500000000000003</v>
      </c>
      <c r="AN16" s="2">
        <v>4.8540000000000001</v>
      </c>
      <c r="AO16" s="2">
        <v>0.97699999999999998</v>
      </c>
      <c r="AP16" s="2">
        <v>2.714</v>
      </c>
      <c r="AQ16" s="2">
        <v>0.38400000000000001</v>
      </c>
      <c r="AR16" s="2">
        <v>2.42</v>
      </c>
      <c r="AS16" s="2">
        <v>0.37</v>
      </c>
      <c r="AT16" s="2">
        <v>3.3769999999999998</v>
      </c>
      <c r="AU16" s="2">
        <v>0.622</v>
      </c>
      <c r="AV16" s="2">
        <v>3.0019999999999998</v>
      </c>
      <c r="AW16" s="2">
        <v>1.196</v>
      </c>
      <c r="AX16" s="2">
        <v>0.28299999999999997</v>
      </c>
    </row>
    <row r="17" spans="1:50" x14ac:dyDescent="0.25">
      <c r="A17" s="178">
        <v>9558</v>
      </c>
      <c r="B17" s="178" t="s">
        <v>2041</v>
      </c>
      <c r="C17" s="2" t="s">
        <v>2089</v>
      </c>
      <c r="I17" s="178">
        <v>46.49</v>
      </c>
      <c r="J17" s="178">
        <v>1.62</v>
      </c>
      <c r="K17" s="178">
        <v>16.11</v>
      </c>
      <c r="L17" s="178">
        <v>13.21</v>
      </c>
      <c r="M17" s="178">
        <v>0.16</v>
      </c>
      <c r="N17" s="178">
        <v>7.98</v>
      </c>
      <c r="O17" s="178">
        <v>9.9</v>
      </c>
      <c r="P17" s="178">
        <v>2.1800000000000002</v>
      </c>
      <c r="Q17" s="178">
        <v>0.28999999999999998</v>
      </c>
      <c r="R17" s="178">
        <v>0.16</v>
      </c>
      <c r="S17" s="178">
        <v>1.79</v>
      </c>
      <c r="T17" s="2">
        <v>31.25</v>
      </c>
      <c r="U17" s="2">
        <v>241.9</v>
      </c>
      <c r="V17" s="2">
        <v>195.6</v>
      </c>
      <c r="W17" s="2">
        <v>58.37</v>
      </c>
      <c r="X17" s="2">
        <v>206.6</v>
      </c>
      <c r="Y17" s="2">
        <v>5.62</v>
      </c>
      <c r="Z17" s="2">
        <v>233.6</v>
      </c>
      <c r="AA17" s="2">
        <v>24.13</v>
      </c>
      <c r="AB17" s="2">
        <v>112.4</v>
      </c>
      <c r="AC17" s="2">
        <v>8.1560000000000006</v>
      </c>
      <c r="AD17" s="2">
        <v>0.14899999999999999</v>
      </c>
      <c r="AE17" s="2">
        <v>123.5</v>
      </c>
      <c r="AF17" s="2">
        <v>11.38</v>
      </c>
      <c r="AG17" s="2">
        <v>26.92</v>
      </c>
      <c r="AH17" s="2">
        <v>3.5910000000000002</v>
      </c>
      <c r="AI17" s="2">
        <v>15.95</v>
      </c>
      <c r="AJ17" s="2">
        <v>3.9569999999999999</v>
      </c>
      <c r="AK17" s="2">
        <v>1.45</v>
      </c>
      <c r="AL17" s="2">
        <v>4.4560000000000004</v>
      </c>
      <c r="AM17" s="2">
        <v>0.70299999999999996</v>
      </c>
      <c r="AN17" s="2">
        <v>4.3579999999999997</v>
      </c>
      <c r="AO17" s="2">
        <v>0.872</v>
      </c>
      <c r="AP17" s="2">
        <v>2.4020000000000001</v>
      </c>
      <c r="AQ17" s="2">
        <v>0.34499999999999997</v>
      </c>
      <c r="AR17" s="2">
        <v>2.1930000000000001</v>
      </c>
      <c r="AS17" s="2">
        <v>0.33200000000000002</v>
      </c>
      <c r="AT17" s="2">
        <v>2.94</v>
      </c>
      <c r="AU17" s="2">
        <v>0.503</v>
      </c>
      <c r="AV17" s="2">
        <v>2.069</v>
      </c>
      <c r="AW17" s="2">
        <v>1.012</v>
      </c>
      <c r="AX17" s="2">
        <v>0.24</v>
      </c>
    </row>
    <row r="18" spans="1:50" x14ac:dyDescent="0.25">
      <c r="A18" s="178">
        <v>9559</v>
      </c>
      <c r="B18" s="178" t="s">
        <v>2042</v>
      </c>
      <c r="C18" s="2" t="s">
        <v>2089</v>
      </c>
      <c r="I18" s="178">
        <v>47.9</v>
      </c>
      <c r="J18" s="178">
        <v>1.86</v>
      </c>
      <c r="K18" s="178">
        <v>14.55</v>
      </c>
      <c r="L18" s="178">
        <v>13.98</v>
      </c>
      <c r="M18" s="178">
        <v>0.18</v>
      </c>
      <c r="N18" s="178">
        <v>7.39</v>
      </c>
      <c r="O18" s="178">
        <v>7.71</v>
      </c>
      <c r="P18" s="178">
        <v>2.74</v>
      </c>
      <c r="Q18" s="178">
        <v>1.0900000000000001</v>
      </c>
      <c r="R18" s="178">
        <v>0.19</v>
      </c>
      <c r="S18" s="178">
        <v>2.27</v>
      </c>
      <c r="T18" s="2">
        <v>42.5</v>
      </c>
      <c r="U18" s="2">
        <v>290.5</v>
      </c>
      <c r="V18" s="2">
        <v>289.8</v>
      </c>
      <c r="W18" s="2">
        <v>60.03</v>
      </c>
      <c r="X18" s="2">
        <v>118.8</v>
      </c>
      <c r="Y18" s="2">
        <v>36.61</v>
      </c>
      <c r="Z18" s="2">
        <v>301.39999999999998</v>
      </c>
      <c r="AA18" s="2">
        <v>30.38</v>
      </c>
      <c r="AB18" s="2">
        <v>137.80000000000001</v>
      </c>
      <c r="AC18" s="2">
        <v>10.557</v>
      </c>
      <c r="AD18" s="2">
        <v>0.52100000000000002</v>
      </c>
      <c r="AE18" s="2">
        <v>229.2</v>
      </c>
      <c r="AF18" s="2">
        <v>15.28</v>
      </c>
      <c r="AG18" s="2">
        <v>35.33</v>
      </c>
      <c r="AH18" s="2">
        <v>4.7290000000000001</v>
      </c>
      <c r="AI18" s="2">
        <v>21.04</v>
      </c>
      <c r="AJ18" s="2">
        <v>5.1790000000000003</v>
      </c>
      <c r="AK18" s="2">
        <v>1.766</v>
      </c>
      <c r="AL18" s="2">
        <v>5.97</v>
      </c>
      <c r="AM18" s="2">
        <v>0.95799999999999996</v>
      </c>
      <c r="AN18" s="2">
        <v>5.6959999999999997</v>
      </c>
      <c r="AO18" s="2">
        <v>1.1779999999999999</v>
      </c>
      <c r="AP18" s="2">
        <v>3.2410000000000001</v>
      </c>
      <c r="AQ18" s="2">
        <v>0.46700000000000003</v>
      </c>
      <c r="AR18" s="2">
        <v>2.9940000000000002</v>
      </c>
      <c r="AS18" s="2">
        <v>0.432</v>
      </c>
      <c r="AT18" s="2">
        <v>3.7749999999999999</v>
      </c>
      <c r="AU18" s="2">
        <v>0.68100000000000005</v>
      </c>
      <c r="AV18" s="2">
        <v>3.1320000000000001</v>
      </c>
      <c r="AW18" s="2">
        <v>1.494</v>
      </c>
      <c r="AX18" s="2">
        <v>0.315</v>
      </c>
    </row>
    <row r="19" spans="1:50" x14ac:dyDescent="0.25">
      <c r="A19" s="178">
        <v>9560</v>
      </c>
      <c r="B19" s="178" t="s">
        <v>2043</v>
      </c>
      <c r="C19" s="2" t="s">
        <v>2089</v>
      </c>
      <c r="I19" s="178">
        <v>43.98</v>
      </c>
      <c r="J19" s="178">
        <v>1.67</v>
      </c>
      <c r="K19" s="178">
        <v>15.98</v>
      </c>
      <c r="L19" s="178">
        <v>13.52</v>
      </c>
      <c r="M19" s="178">
        <v>0.2</v>
      </c>
      <c r="N19" s="178">
        <v>13.64</v>
      </c>
      <c r="O19" s="178">
        <v>1.8</v>
      </c>
      <c r="P19" s="178">
        <v>3.83</v>
      </c>
      <c r="Q19" s="178">
        <v>0.47</v>
      </c>
      <c r="R19" s="178">
        <v>0.17</v>
      </c>
      <c r="S19" s="178">
        <v>4.6500000000000004</v>
      </c>
      <c r="T19" s="2">
        <v>30.34</v>
      </c>
      <c r="U19" s="2">
        <v>188.3</v>
      </c>
      <c r="V19" s="2">
        <v>142</v>
      </c>
      <c r="W19" s="2">
        <v>80.349999999999994</v>
      </c>
      <c r="X19" s="2">
        <v>219.1</v>
      </c>
      <c r="Y19" s="2">
        <v>7.69</v>
      </c>
      <c r="Z19" s="2">
        <v>34.799999999999997</v>
      </c>
      <c r="AA19" s="2">
        <v>19.010000000000002</v>
      </c>
      <c r="AB19" s="2">
        <v>108.8</v>
      </c>
      <c r="AC19" s="2">
        <v>9.0500000000000007</v>
      </c>
      <c r="AD19" s="2">
        <v>5.8000000000000003E-2</v>
      </c>
      <c r="AE19" s="2">
        <v>106.8</v>
      </c>
      <c r="AF19" s="2">
        <v>8.35</v>
      </c>
      <c r="AG19" s="2">
        <v>20.87</v>
      </c>
      <c r="AH19" s="2">
        <v>2.8540000000000001</v>
      </c>
      <c r="AI19" s="2">
        <v>12.63</v>
      </c>
      <c r="AJ19" s="2">
        <v>3.3090000000000002</v>
      </c>
      <c r="AK19" s="2">
        <v>0.97599999999999998</v>
      </c>
      <c r="AL19" s="2">
        <v>3.76</v>
      </c>
      <c r="AM19" s="2">
        <v>0.61899999999999999</v>
      </c>
      <c r="AN19" s="2">
        <v>3.8959999999999999</v>
      </c>
      <c r="AO19" s="2">
        <v>0.76400000000000001</v>
      </c>
      <c r="AP19" s="2">
        <v>2.0720000000000001</v>
      </c>
      <c r="AQ19" s="2">
        <v>0.32300000000000001</v>
      </c>
      <c r="AR19" s="2">
        <v>1.9790000000000001</v>
      </c>
      <c r="AS19" s="2">
        <v>0.28699999999999998</v>
      </c>
      <c r="AT19" s="2">
        <v>2.9329999999999998</v>
      </c>
      <c r="AU19" s="2">
        <v>0.59399999999999997</v>
      </c>
      <c r="AV19" s="2">
        <v>1.113</v>
      </c>
      <c r="AW19" s="2">
        <v>0.91600000000000004</v>
      </c>
      <c r="AX19" s="2">
        <v>0.27</v>
      </c>
    </row>
    <row r="20" spans="1:50" x14ac:dyDescent="0.25">
      <c r="A20" s="178">
        <v>9561</v>
      </c>
      <c r="B20" s="178" t="s">
        <v>2044</v>
      </c>
      <c r="C20" s="2" t="s">
        <v>2089</v>
      </c>
      <c r="I20" s="178">
        <v>46.71</v>
      </c>
      <c r="J20" s="178">
        <v>1.41</v>
      </c>
      <c r="K20" s="178">
        <v>17.190000000000001</v>
      </c>
      <c r="L20" s="178">
        <v>12.01</v>
      </c>
      <c r="M20" s="178">
        <v>0.17</v>
      </c>
      <c r="N20" s="178">
        <v>7.48</v>
      </c>
      <c r="O20" s="178">
        <v>10.119999999999999</v>
      </c>
      <c r="P20" s="178">
        <v>2.25</v>
      </c>
      <c r="Q20" s="178">
        <v>0.33</v>
      </c>
      <c r="R20" s="178">
        <v>0.14000000000000001</v>
      </c>
      <c r="S20" s="178">
        <v>2.08</v>
      </c>
      <c r="T20" s="2">
        <v>28.9</v>
      </c>
      <c r="U20" s="2">
        <v>222.1</v>
      </c>
      <c r="V20" s="2">
        <v>172.4</v>
      </c>
      <c r="W20" s="2">
        <v>56.59</v>
      </c>
      <c r="X20" s="2">
        <v>159.30000000000001</v>
      </c>
      <c r="Y20" s="2">
        <v>6.47</v>
      </c>
      <c r="Z20" s="2">
        <v>234.9</v>
      </c>
      <c r="AA20" s="2">
        <v>21.85</v>
      </c>
      <c r="AB20" s="2">
        <v>103.6</v>
      </c>
      <c r="AC20" s="2">
        <v>7.9829999999999997</v>
      </c>
      <c r="AD20" s="2">
        <v>0.22900000000000001</v>
      </c>
      <c r="AE20" s="2">
        <v>141.19999999999999</v>
      </c>
      <c r="AF20" s="2">
        <v>11.41</v>
      </c>
      <c r="AG20" s="2">
        <v>26.5</v>
      </c>
      <c r="AH20" s="2">
        <v>3.496</v>
      </c>
      <c r="AI20" s="2">
        <v>15.41</v>
      </c>
      <c r="AJ20" s="2">
        <v>3.758</v>
      </c>
      <c r="AK20" s="2">
        <v>1.403</v>
      </c>
      <c r="AL20" s="2">
        <v>4.2060000000000004</v>
      </c>
      <c r="AM20" s="2">
        <v>0.67300000000000004</v>
      </c>
      <c r="AN20" s="2">
        <v>3.9980000000000002</v>
      </c>
      <c r="AO20" s="2">
        <v>0.83699999999999997</v>
      </c>
      <c r="AP20" s="2">
        <v>2.3210000000000002</v>
      </c>
      <c r="AQ20" s="2">
        <v>0.34499999999999997</v>
      </c>
      <c r="AR20" s="2">
        <v>2.101</v>
      </c>
      <c r="AS20" s="2">
        <v>0.309</v>
      </c>
      <c r="AT20" s="2">
        <v>2.7360000000000002</v>
      </c>
      <c r="AU20" s="2">
        <v>0.51500000000000001</v>
      </c>
      <c r="AV20" s="2">
        <v>1.5880000000000001</v>
      </c>
      <c r="AW20" s="2">
        <v>1.0980000000000001</v>
      </c>
      <c r="AX20" s="2">
        <v>0.23100000000000001</v>
      </c>
    </row>
    <row r="21" spans="1:50" x14ac:dyDescent="0.25">
      <c r="A21" s="178">
        <v>9562</v>
      </c>
      <c r="B21" s="178" t="s">
        <v>2045</v>
      </c>
      <c r="C21" s="2" t="s">
        <v>2089</v>
      </c>
      <c r="I21" s="178">
        <v>45.6</v>
      </c>
      <c r="J21" s="178">
        <v>1.39</v>
      </c>
      <c r="K21" s="178">
        <v>16.920000000000002</v>
      </c>
      <c r="L21" s="178">
        <v>12.01</v>
      </c>
      <c r="M21" s="178">
        <v>0.16</v>
      </c>
      <c r="N21" s="178">
        <v>8.16</v>
      </c>
      <c r="O21" s="178">
        <v>10.37</v>
      </c>
      <c r="P21" s="178">
        <v>2.04</v>
      </c>
      <c r="Q21" s="178">
        <v>0.27</v>
      </c>
      <c r="R21" s="178">
        <v>0.14000000000000001</v>
      </c>
      <c r="S21" s="178">
        <v>2.82</v>
      </c>
      <c r="T21" s="2">
        <v>32.229999999999997</v>
      </c>
      <c r="U21" s="2">
        <v>220.8</v>
      </c>
      <c r="V21" s="2">
        <v>194.3</v>
      </c>
      <c r="W21" s="2">
        <v>57.14</v>
      </c>
      <c r="X21" s="2">
        <v>164.9</v>
      </c>
      <c r="Y21" s="2">
        <v>5.28</v>
      </c>
      <c r="Z21" s="2">
        <v>213.5</v>
      </c>
      <c r="AA21" s="2">
        <v>22.21</v>
      </c>
      <c r="AB21" s="2">
        <v>100.7</v>
      </c>
      <c r="AC21" s="2">
        <v>7.2320000000000002</v>
      </c>
      <c r="AD21" s="2">
        <v>0.27600000000000002</v>
      </c>
      <c r="AE21" s="2">
        <v>112.8</v>
      </c>
      <c r="AF21" s="2">
        <v>10.43</v>
      </c>
      <c r="AG21" s="2">
        <v>23.58</v>
      </c>
      <c r="AH21" s="2">
        <v>3.1669999999999998</v>
      </c>
      <c r="AI21" s="2">
        <v>14.27</v>
      </c>
      <c r="AJ21" s="2">
        <v>3.6269999999999998</v>
      </c>
      <c r="AK21" s="2">
        <v>1.27</v>
      </c>
      <c r="AL21" s="2">
        <v>4.2030000000000003</v>
      </c>
      <c r="AM21" s="2">
        <v>0.65300000000000002</v>
      </c>
      <c r="AN21" s="2">
        <v>4.0039999999999996</v>
      </c>
      <c r="AO21" s="2">
        <v>0.81799999999999995</v>
      </c>
      <c r="AP21" s="2">
        <v>2.23</v>
      </c>
      <c r="AQ21" s="2">
        <v>0.318</v>
      </c>
      <c r="AR21" s="2">
        <v>2.0289999999999999</v>
      </c>
      <c r="AS21" s="2">
        <v>0.30599999999999999</v>
      </c>
      <c r="AT21" s="2">
        <v>2.5960000000000001</v>
      </c>
      <c r="AU21" s="2">
        <v>0.46500000000000002</v>
      </c>
      <c r="AV21" s="2">
        <v>1.323</v>
      </c>
      <c r="AW21" s="2">
        <v>0.94399999999999995</v>
      </c>
      <c r="AX21" s="2">
        <v>0.19800000000000001</v>
      </c>
    </row>
    <row r="22" spans="1:50" x14ac:dyDescent="0.25">
      <c r="A22" s="178">
        <v>9563</v>
      </c>
      <c r="B22" s="178" t="s">
        <v>2046</v>
      </c>
      <c r="C22" s="2" t="s">
        <v>2089</v>
      </c>
      <c r="I22" s="178">
        <v>46.63</v>
      </c>
      <c r="J22" s="178">
        <v>1.56</v>
      </c>
      <c r="K22" s="178">
        <v>16.86</v>
      </c>
      <c r="L22" s="178">
        <v>13.07</v>
      </c>
      <c r="M22" s="178">
        <v>0.17</v>
      </c>
      <c r="N22" s="178">
        <v>6.95</v>
      </c>
      <c r="O22" s="178">
        <v>10.28</v>
      </c>
      <c r="P22" s="178">
        <v>2.23</v>
      </c>
      <c r="Q22" s="178">
        <v>0.31</v>
      </c>
      <c r="R22" s="178">
        <v>0.14000000000000001</v>
      </c>
      <c r="S22" s="178">
        <v>1.69</v>
      </c>
      <c r="T22" s="2">
        <v>31.86</v>
      </c>
      <c r="U22" s="2">
        <v>234.2</v>
      </c>
      <c r="V22" s="2">
        <v>194.2</v>
      </c>
      <c r="W22" s="2">
        <v>54.67</v>
      </c>
      <c r="X22" s="2">
        <v>185.7</v>
      </c>
      <c r="Y22" s="2">
        <v>5.78</v>
      </c>
      <c r="Z22" s="2">
        <v>243.8</v>
      </c>
      <c r="AA22" s="2">
        <v>22.46</v>
      </c>
      <c r="AB22" s="2">
        <v>103.5</v>
      </c>
      <c r="AC22" s="2">
        <v>8.19</v>
      </c>
      <c r="AD22" s="2">
        <v>0.20300000000000001</v>
      </c>
      <c r="AE22" s="2">
        <v>143</v>
      </c>
      <c r="AF22" s="2">
        <v>10.33</v>
      </c>
      <c r="AG22" s="2">
        <v>23.44</v>
      </c>
      <c r="AH22" s="2">
        <v>3.242</v>
      </c>
      <c r="AI22" s="2">
        <v>14.6</v>
      </c>
      <c r="AJ22" s="2">
        <v>3.8130000000000002</v>
      </c>
      <c r="AK22" s="2">
        <v>1.391</v>
      </c>
      <c r="AL22" s="2">
        <v>4.2690000000000001</v>
      </c>
      <c r="AM22" s="2">
        <v>0.68600000000000005</v>
      </c>
      <c r="AN22" s="2">
        <v>4.306</v>
      </c>
      <c r="AO22" s="2">
        <v>0.85499999999999998</v>
      </c>
      <c r="AP22" s="2">
        <v>2.3199999999999998</v>
      </c>
      <c r="AQ22" s="2">
        <v>0.33600000000000002</v>
      </c>
      <c r="AR22" s="2">
        <v>2.1579999999999999</v>
      </c>
      <c r="AS22" s="2">
        <v>0.32</v>
      </c>
      <c r="AT22" s="2">
        <v>2.7759999999999998</v>
      </c>
      <c r="AU22" s="2">
        <v>0.51900000000000002</v>
      </c>
      <c r="AV22" s="2">
        <v>1.371</v>
      </c>
      <c r="AW22" s="2">
        <v>0.93100000000000005</v>
      </c>
      <c r="AX22" s="2">
        <v>0.20399999999999999</v>
      </c>
    </row>
    <row r="23" spans="1:50" x14ac:dyDescent="0.25">
      <c r="A23" s="178">
        <v>9564</v>
      </c>
      <c r="B23" s="178" t="s">
        <v>2047</v>
      </c>
      <c r="C23" s="2" t="s">
        <v>2089</v>
      </c>
      <c r="I23" s="178">
        <v>46.38</v>
      </c>
      <c r="J23" s="178">
        <v>1.56</v>
      </c>
      <c r="K23" s="178">
        <v>15.97</v>
      </c>
      <c r="L23" s="178">
        <v>12.26</v>
      </c>
      <c r="M23" s="178">
        <v>0.17</v>
      </c>
      <c r="N23" s="178">
        <v>6.92</v>
      </c>
      <c r="O23" s="178">
        <v>10.130000000000001</v>
      </c>
      <c r="P23" s="178">
        <v>2.64</v>
      </c>
      <c r="Q23" s="178">
        <v>0.71</v>
      </c>
      <c r="R23" s="178">
        <v>0.15</v>
      </c>
      <c r="S23" s="178">
        <v>2.97</v>
      </c>
      <c r="T23" s="2">
        <v>34.14</v>
      </c>
      <c r="U23" s="2">
        <v>240.2</v>
      </c>
      <c r="V23" s="2">
        <v>202.8</v>
      </c>
      <c r="W23" s="2">
        <v>54.1</v>
      </c>
      <c r="X23" s="2">
        <v>173.3</v>
      </c>
      <c r="Y23" s="2">
        <v>15.37</v>
      </c>
      <c r="Z23" s="2">
        <v>349.3</v>
      </c>
      <c r="AA23" s="2">
        <v>24.5</v>
      </c>
      <c r="AB23" s="2">
        <v>111.1</v>
      </c>
      <c r="AC23" s="2">
        <v>8.1969999999999992</v>
      </c>
      <c r="AD23" s="2">
        <v>0.50900000000000001</v>
      </c>
      <c r="AE23" s="2">
        <v>396.5</v>
      </c>
      <c r="AF23" s="2">
        <v>11.18</v>
      </c>
      <c r="AG23" s="2">
        <v>26.35</v>
      </c>
      <c r="AH23" s="2">
        <v>3.5659999999999998</v>
      </c>
      <c r="AI23" s="2">
        <v>16.239999999999998</v>
      </c>
      <c r="AJ23" s="2">
        <v>4.1319999999999997</v>
      </c>
      <c r="AK23" s="2">
        <v>1.486</v>
      </c>
      <c r="AL23" s="2">
        <v>4.6660000000000004</v>
      </c>
      <c r="AM23" s="2">
        <v>0.75700000000000001</v>
      </c>
      <c r="AN23" s="2">
        <v>4.62</v>
      </c>
      <c r="AO23" s="2">
        <v>0.91700000000000004</v>
      </c>
      <c r="AP23" s="2">
        <v>2.4849999999999999</v>
      </c>
      <c r="AQ23" s="2">
        <v>0.36699999999999999</v>
      </c>
      <c r="AR23" s="2">
        <v>2.2949999999999999</v>
      </c>
      <c r="AS23" s="2">
        <v>0.33900000000000002</v>
      </c>
      <c r="AT23" s="2">
        <v>2.948</v>
      </c>
      <c r="AU23" s="2">
        <v>0.51400000000000001</v>
      </c>
      <c r="AV23" s="2">
        <v>1.7549999999999999</v>
      </c>
      <c r="AW23" s="2">
        <v>1.024</v>
      </c>
      <c r="AX23" s="2">
        <v>0.214</v>
      </c>
    </row>
    <row r="24" spans="1:50" x14ac:dyDescent="0.25">
      <c r="A24" s="178">
        <v>9565</v>
      </c>
      <c r="B24" s="178" t="s">
        <v>2048</v>
      </c>
      <c r="C24" s="2" t="s">
        <v>2089</v>
      </c>
      <c r="I24" s="178">
        <v>46.58</v>
      </c>
      <c r="J24" s="178">
        <v>1.56</v>
      </c>
      <c r="K24" s="178">
        <v>16.420000000000002</v>
      </c>
      <c r="L24" s="178">
        <v>12.81</v>
      </c>
      <c r="M24" s="178">
        <v>0.17</v>
      </c>
      <c r="N24" s="178">
        <v>7.58</v>
      </c>
      <c r="O24" s="178">
        <v>10.17</v>
      </c>
      <c r="P24" s="178">
        <v>2.19</v>
      </c>
      <c r="Q24" s="178">
        <v>0.27</v>
      </c>
      <c r="R24" s="178">
        <v>0.15</v>
      </c>
      <c r="S24" s="178">
        <v>1.98</v>
      </c>
      <c r="T24" s="2">
        <v>34.22</v>
      </c>
      <c r="U24" s="2">
        <v>236.6</v>
      </c>
      <c r="V24" s="2">
        <v>190.1</v>
      </c>
      <c r="W24" s="2">
        <v>54.91</v>
      </c>
      <c r="X24" s="2">
        <v>171.7</v>
      </c>
      <c r="Y24" s="2">
        <v>4.57</v>
      </c>
      <c r="Z24" s="2">
        <v>237</v>
      </c>
      <c r="AA24" s="2">
        <v>23.72</v>
      </c>
      <c r="AB24" s="2">
        <v>106.5</v>
      </c>
      <c r="AC24" s="2">
        <v>8.1760000000000002</v>
      </c>
      <c r="AD24" s="2">
        <v>0.22600000000000001</v>
      </c>
      <c r="AE24" s="2">
        <v>113.1</v>
      </c>
      <c r="AF24" s="2">
        <v>11.09</v>
      </c>
      <c r="AG24" s="2">
        <v>25.09</v>
      </c>
      <c r="AH24" s="2">
        <v>3.4740000000000002</v>
      </c>
      <c r="AI24" s="2">
        <v>15.7</v>
      </c>
      <c r="AJ24" s="2">
        <v>3.9569999999999999</v>
      </c>
      <c r="AK24" s="2">
        <v>1.472</v>
      </c>
      <c r="AL24" s="2">
        <v>4.4829999999999997</v>
      </c>
      <c r="AM24" s="2">
        <v>0.73499999999999999</v>
      </c>
      <c r="AN24" s="2">
        <v>4.5940000000000003</v>
      </c>
      <c r="AO24" s="2">
        <v>0.89600000000000002</v>
      </c>
      <c r="AP24" s="2">
        <v>2.5110000000000001</v>
      </c>
      <c r="AQ24" s="2">
        <v>0.36599999999999999</v>
      </c>
      <c r="AR24" s="2">
        <v>2.2799999999999998</v>
      </c>
      <c r="AS24" s="2">
        <v>0.34200000000000003</v>
      </c>
      <c r="AT24" s="2">
        <v>2.86</v>
      </c>
      <c r="AU24" s="2">
        <v>0.52800000000000002</v>
      </c>
      <c r="AV24" s="2">
        <v>1.4059999999999999</v>
      </c>
      <c r="AW24" s="2">
        <v>1.002</v>
      </c>
      <c r="AX24" s="2">
        <v>0.22600000000000001</v>
      </c>
    </row>
    <row r="25" spans="1:50" x14ac:dyDescent="0.25">
      <c r="A25" s="178">
        <v>9566</v>
      </c>
      <c r="B25" s="178" t="s">
        <v>2049</v>
      </c>
      <c r="C25" s="2" t="s">
        <v>2089</v>
      </c>
      <c r="I25" s="178">
        <v>46.49</v>
      </c>
      <c r="J25" s="178">
        <v>1.63</v>
      </c>
      <c r="K25" s="178">
        <v>16.239999999999998</v>
      </c>
      <c r="L25" s="178">
        <v>12.54</v>
      </c>
      <c r="M25" s="178">
        <v>0.17</v>
      </c>
      <c r="N25" s="178">
        <v>7.52</v>
      </c>
      <c r="O25" s="178">
        <v>7.9</v>
      </c>
      <c r="P25" s="178">
        <v>3.96</v>
      </c>
      <c r="Q25" s="178">
        <v>0.26</v>
      </c>
      <c r="R25" s="178">
        <v>0.13</v>
      </c>
      <c r="S25" s="178">
        <v>3.04</v>
      </c>
      <c r="T25" s="2">
        <v>39.020000000000003</v>
      </c>
      <c r="U25" s="2">
        <v>241.5</v>
      </c>
      <c r="V25" s="2">
        <v>251.6</v>
      </c>
      <c r="W25" s="2">
        <v>51.08</v>
      </c>
      <c r="X25" s="2">
        <v>125.6</v>
      </c>
      <c r="Y25" s="2">
        <v>4.6100000000000003</v>
      </c>
      <c r="Z25" s="2">
        <v>490.6</v>
      </c>
      <c r="AA25" s="2">
        <v>24.78</v>
      </c>
      <c r="AB25" s="2">
        <v>105.7</v>
      </c>
      <c r="AC25" s="2">
        <v>7.9969999999999999</v>
      </c>
      <c r="AD25" s="2">
        <v>0.08</v>
      </c>
      <c r="AE25" s="2">
        <v>124.5</v>
      </c>
      <c r="AF25" s="2">
        <v>11.16</v>
      </c>
      <c r="AG25" s="2">
        <v>26.55</v>
      </c>
      <c r="AH25" s="2">
        <v>3.597</v>
      </c>
      <c r="AI25" s="2">
        <v>16.079999999999998</v>
      </c>
      <c r="AJ25" s="2">
        <v>4.1349999999999998</v>
      </c>
      <c r="AK25" s="2">
        <v>1.722</v>
      </c>
      <c r="AL25" s="2">
        <v>4.8600000000000003</v>
      </c>
      <c r="AM25" s="2">
        <v>0.76700000000000002</v>
      </c>
      <c r="AN25" s="2">
        <v>4.68</v>
      </c>
      <c r="AO25" s="2">
        <v>0.97599999999999998</v>
      </c>
      <c r="AP25" s="2">
        <v>2.6419999999999999</v>
      </c>
      <c r="AQ25" s="2">
        <v>0.39300000000000002</v>
      </c>
      <c r="AR25" s="2">
        <v>2.4369999999999998</v>
      </c>
      <c r="AS25" s="2">
        <v>0.35299999999999998</v>
      </c>
      <c r="AT25" s="2">
        <v>2.843</v>
      </c>
      <c r="AU25" s="2">
        <v>0.51700000000000002</v>
      </c>
      <c r="AV25" s="2">
        <v>1.393</v>
      </c>
      <c r="AW25" s="2">
        <v>0.91</v>
      </c>
      <c r="AX25" s="2">
        <v>0.19700000000000001</v>
      </c>
    </row>
    <row r="26" spans="1:50" x14ac:dyDescent="0.25">
      <c r="A26" s="178">
        <v>9567</v>
      </c>
      <c r="B26" s="178" t="s">
        <v>2050</v>
      </c>
      <c r="C26" s="2" t="s">
        <v>2089</v>
      </c>
      <c r="I26" s="178">
        <v>46.41</v>
      </c>
      <c r="J26" s="178">
        <v>1.52</v>
      </c>
      <c r="K26" s="178">
        <v>16.100000000000001</v>
      </c>
      <c r="L26" s="178">
        <v>13.01</v>
      </c>
      <c r="M26" s="178">
        <v>0.16</v>
      </c>
      <c r="N26" s="178">
        <v>7.81</v>
      </c>
      <c r="O26" s="178">
        <v>10.66</v>
      </c>
      <c r="P26" s="178">
        <v>2.1</v>
      </c>
      <c r="Q26" s="178">
        <v>0.21</v>
      </c>
      <c r="R26" s="178">
        <v>0.14000000000000001</v>
      </c>
      <c r="S26" s="178">
        <v>1.79</v>
      </c>
      <c r="T26" s="2">
        <v>33.950000000000003</v>
      </c>
      <c r="U26" s="2">
        <v>239.5</v>
      </c>
      <c r="V26" s="2">
        <v>210.4</v>
      </c>
      <c r="W26" s="2">
        <v>54.09</v>
      </c>
      <c r="X26" s="2">
        <v>180.3</v>
      </c>
      <c r="Y26" s="2">
        <v>4.33</v>
      </c>
      <c r="Z26" s="2">
        <v>219.2</v>
      </c>
      <c r="AA26" s="2">
        <v>23.47</v>
      </c>
      <c r="AB26" s="2">
        <v>101.7</v>
      </c>
      <c r="AC26" s="2">
        <v>7.726</v>
      </c>
      <c r="AD26" s="2">
        <v>0.08</v>
      </c>
      <c r="AE26" s="2">
        <v>99.7</v>
      </c>
      <c r="AF26" s="2">
        <v>9.7100000000000009</v>
      </c>
      <c r="AG26" s="2">
        <v>23.08</v>
      </c>
      <c r="AH26" s="2">
        <v>3.141</v>
      </c>
      <c r="AI26" s="2">
        <v>14.24</v>
      </c>
      <c r="AJ26" s="2">
        <v>3.74</v>
      </c>
      <c r="AK26" s="2">
        <v>1.3640000000000001</v>
      </c>
      <c r="AL26" s="2">
        <v>4.2960000000000003</v>
      </c>
      <c r="AM26" s="2">
        <v>0.67200000000000004</v>
      </c>
      <c r="AN26" s="2">
        <v>4.2160000000000002</v>
      </c>
      <c r="AO26" s="2">
        <v>0.86099999999999999</v>
      </c>
      <c r="AP26" s="2">
        <v>2.3660000000000001</v>
      </c>
      <c r="AQ26" s="2">
        <v>0.32900000000000001</v>
      </c>
      <c r="AR26" s="2">
        <v>2.1549999999999998</v>
      </c>
      <c r="AS26" s="2">
        <v>0.32400000000000001</v>
      </c>
      <c r="AT26" s="2">
        <v>2.754</v>
      </c>
      <c r="AU26" s="2">
        <v>0.48899999999999999</v>
      </c>
      <c r="AV26" s="2">
        <v>1.097</v>
      </c>
      <c r="AW26" s="2">
        <v>0.84399999999999997</v>
      </c>
      <c r="AX26" s="2">
        <v>0.19600000000000001</v>
      </c>
    </row>
    <row r="27" spans="1:50" x14ac:dyDescent="0.25">
      <c r="A27" s="178">
        <v>9568</v>
      </c>
      <c r="B27" s="178" t="s">
        <v>2051</v>
      </c>
      <c r="C27" s="2" t="s">
        <v>2089</v>
      </c>
      <c r="I27" s="178">
        <v>47.18</v>
      </c>
      <c r="J27" s="178">
        <v>1.46</v>
      </c>
      <c r="K27" s="178">
        <v>16.399999999999999</v>
      </c>
      <c r="L27" s="178">
        <v>12.41</v>
      </c>
      <c r="M27" s="178">
        <v>0.16</v>
      </c>
      <c r="N27" s="178">
        <v>7.66</v>
      </c>
      <c r="O27" s="178">
        <v>9.57</v>
      </c>
      <c r="P27" s="178">
        <v>2.56</v>
      </c>
      <c r="Q27" s="178">
        <v>0.42</v>
      </c>
      <c r="R27" s="178">
        <v>0.14000000000000001</v>
      </c>
      <c r="S27" s="178">
        <v>1.93</v>
      </c>
      <c r="T27" s="2">
        <v>32.85</v>
      </c>
      <c r="U27" s="2">
        <v>227.3</v>
      </c>
      <c r="V27" s="2">
        <v>229.6</v>
      </c>
      <c r="W27" s="2">
        <v>54.47</v>
      </c>
      <c r="X27" s="2">
        <v>190.3</v>
      </c>
      <c r="Y27" s="2">
        <v>7.06</v>
      </c>
      <c r="Z27" s="2">
        <v>229</v>
      </c>
      <c r="AA27" s="2">
        <v>22.93</v>
      </c>
      <c r="AB27" s="2">
        <v>97.4</v>
      </c>
      <c r="AC27" s="2">
        <v>7.5410000000000004</v>
      </c>
      <c r="AD27" s="2">
        <v>0.30499999999999999</v>
      </c>
      <c r="AE27" s="2">
        <v>165.2</v>
      </c>
      <c r="AF27" s="2">
        <v>9.44</v>
      </c>
      <c r="AG27" s="2">
        <v>21.23</v>
      </c>
      <c r="AH27" s="2">
        <v>3.0110000000000001</v>
      </c>
      <c r="AI27" s="2">
        <v>13.99</v>
      </c>
      <c r="AJ27" s="2">
        <v>3.6659999999999999</v>
      </c>
      <c r="AK27" s="2">
        <v>1.292</v>
      </c>
      <c r="AL27" s="2">
        <v>4.1459999999999999</v>
      </c>
      <c r="AM27" s="2">
        <v>0.67500000000000004</v>
      </c>
      <c r="AN27" s="2">
        <v>4.173</v>
      </c>
      <c r="AO27" s="2">
        <v>0.84799999999999998</v>
      </c>
      <c r="AP27" s="2">
        <v>2.31</v>
      </c>
      <c r="AQ27" s="2">
        <v>0.33800000000000002</v>
      </c>
      <c r="AR27" s="2">
        <v>2.0859999999999999</v>
      </c>
      <c r="AS27" s="2">
        <v>0.314</v>
      </c>
      <c r="AT27" s="2">
        <v>2.5859999999999999</v>
      </c>
      <c r="AU27" s="2">
        <v>0.49</v>
      </c>
      <c r="AV27" s="2">
        <v>1.4330000000000001</v>
      </c>
      <c r="AW27" s="2">
        <v>0.81799999999999995</v>
      </c>
      <c r="AX27" s="2">
        <v>0.185</v>
      </c>
    </row>
    <row r="28" spans="1:50" x14ac:dyDescent="0.25">
      <c r="A28" s="178">
        <v>9569</v>
      </c>
      <c r="B28" s="178" t="s">
        <v>2052</v>
      </c>
      <c r="C28" s="2" t="s">
        <v>2089</v>
      </c>
      <c r="I28" s="178">
        <v>46.82</v>
      </c>
      <c r="J28" s="178">
        <v>1.58</v>
      </c>
      <c r="K28" s="178">
        <v>16.25</v>
      </c>
      <c r="L28" s="178">
        <v>12.43</v>
      </c>
      <c r="M28" s="178">
        <v>0.17</v>
      </c>
      <c r="N28" s="178">
        <v>7.46</v>
      </c>
      <c r="O28" s="178">
        <v>10.87</v>
      </c>
      <c r="P28" s="178">
        <v>2.16</v>
      </c>
      <c r="Q28" s="178">
        <v>0.27</v>
      </c>
      <c r="R28" s="178">
        <v>0.14000000000000001</v>
      </c>
      <c r="S28" s="178">
        <v>1.73</v>
      </c>
      <c r="T28" s="2">
        <v>33.79</v>
      </c>
      <c r="U28" s="2">
        <v>252</v>
      </c>
      <c r="V28" s="2">
        <v>238.5</v>
      </c>
      <c r="W28" s="2">
        <v>53.3</v>
      </c>
      <c r="X28" s="2">
        <v>169.1</v>
      </c>
      <c r="Y28" s="2">
        <v>5.22</v>
      </c>
      <c r="Z28" s="2">
        <v>230.6</v>
      </c>
      <c r="AA28" s="2">
        <v>23.38</v>
      </c>
      <c r="AB28" s="2">
        <v>103.3</v>
      </c>
      <c r="AC28" s="2">
        <v>8.2319999999999993</v>
      </c>
      <c r="AD28" s="2">
        <v>0.23899999999999999</v>
      </c>
      <c r="AE28" s="2">
        <v>92.7</v>
      </c>
      <c r="AF28" s="2">
        <v>10.28</v>
      </c>
      <c r="AG28" s="2">
        <v>24.34</v>
      </c>
      <c r="AH28" s="2">
        <v>3.31</v>
      </c>
      <c r="AI28" s="2">
        <v>15.02</v>
      </c>
      <c r="AJ28" s="2">
        <v>3.923</v>
      </c>
      <c r="AK28" s="2">
        <v>1.413</v>
      </c>
      <c r="AL28" s="2">
        <v>4.4279999999999999</v>
      </c>
      <c r="AM28" s="2">
        <v>0.71399999999999997</v>
      </c>
      <c r="AN28" s="2">
        <v>4.3920000000000003</v>
      </c>
      <c r="AO28" s="2">
        <v>0.88900000000000001</v>
      </c>
      <c r="AP28" s="2">
        <v>2.4430000000000001</v>
      </c>
      <c r="AQ28" s="2">
        <v>0.34899999999999998</v>
      </c>
      <c r="AR28" s="2">
        <v>2.2170000000000001</v>
      </c>
      <c r="AS28" s="2">
        <v>0.33</v>
      </c>
      <c r="AT28" s="2">
        <v>2.7759999999999998</v>
      </c>
      <c r="AU28" s="2">
        <v>0.51200000000000001</v>
      </c>
      <c r="AV28" s="2">
        <v>1.123</v>
      </c>
      <c r="AW28" s="2">
        <v>0.88800000000000001</v>
      </c>
      <c r="AX28" s="2">
        <v>0.19700000000000001</v>
      </c>
    </row>
    <row r="29" spans="1:50" x14ac:dyDescent="0.25">
      <c r="A29" s="178">
        <v>9574</v>
      </c>
      <c r="B29" s="178" t="s">
        <v>2053</v>
      </c>
      <c r="C29" s="2" t="s">
        <v>2089</v>
      </c>
      <c r="I29" s="178">
        <v>44.68</v>
      </c>
      <c r="J29" s="178">
        <v>1.6</v>
      </c>
      <c r="K29" s="178">
        <v>16.489999999999998</v>
      </c>
      <c r="L29" s="178">
        <v>12.43</v>
      </c>
      <c r="M29" s="178">
        <v>0.19</v>
      </c>
      <c r="N29" s="178">
        <v>10.88</v>
      </c>
      <c r="O29" s="178">
        <v>5.31</v>
      </c>
      <c r="P29" s="178">
        <v>3.52</v>
      </c>
      <c r="Q29" s="178">
        <v>0.88</v>
      </c>
      <c r="R29" s="178">
        <v>0.17</v>
      </c>
      <c r="S29" s="178">
        <v>3.71</v>
      </c>
      <c r="T29" s="2">
        <v>32.479999999999997</v>
      </c>
      <c r="U29" s="2">
        <v>232.6</v>
      </c>
      <c r="V29" s="2">
        <v>201.4</v>
      </c>
      <c r="W29" s="2">
        <v>66.14</v>
      </c>
      <c r="X29" s="2">
        <v>206.9</v>
      </c>
      <c r="Y29" s="2">
        <v>18.66</v>
      </c>
      <c r="Z29" s="2">
        <v>194.3</v>
      </c>
      <c r="AA29" s="2">
        <v>26.67</v>
      </c>
      <c r="AB29" s="2">
        <v>115.5</v>
      </c>
      <c r="AC29" s="2">
        <v>8.8450000000000006</v>
      </c>
      <c r="AD29" s="2">
        <v>0.57499999999999996</v>
      </c>
      <c r="AE29" s="2">
        <v>431.8</v>
      </c>
      <c r="AF29" s="2">
        <v>13.34</v>
      </c>
      <c r="AG29" s="2">
        <v>28.77</v>
      </c>
      <c r="AH29" s="2">
        <v>3.9660000000000002</v>
      </c>
      <c r="AI29" s="2">
        <v>18.329999999999998</v>
      </c>
      <c r="AJ29" s="2">
        <v>4.5940000000000003</v>
      </c>
      <c r="AK29" s="2">
        <v>2.0089999999999999</v>
      </c>
      <c r="AL29" s="2">
        <v>5.2750000000000004</v>
      </c>
      <c r="AM29" s="2">
        <v>0.82299999999999995</v>
      </c>
      <c r="AN29" s="2">
        <v>5.0030000000000001</v>
      </c>
      <c r="AO29" s="2">
        <v>0.99299999999999999</v>
      </c>
      <c r="AP29" s="2">
        <v>2.7189999999999999</v>
      </c>
      <c r="AQ29" s="2">
        <v>0.379</v>
      </c>
      <c r="AR29" s="2">
        <v>2.3889999999999998</v>
      </c>
      <c r="AS29" s="2">
        <v>0.36499999999999999</v>
      </c>
      <c r="AT29" s="2">
        <v>3.0659999999999998</v>
      </c>
      <c r="AU29" s="2">
        <v>0.57699999999999996</v>
      </c>
      <c r="AV29" s="2">
        <v>2.0139999999999998</v>
      </c>
      <c r="AW29" s="2">
        <v>1.1819999999999999</v>
      </c>
      <c r="AX29" s="2">
        <v>0.27400000000000002</v>
      </c>
    </row>
    <row r="30" spans="1:50" x14ac:dyDescent="0.25">
      <c r="A30" s="178">
        <v>9575</v>
      </c>
      <c r="B30" s="178" t="s">
        <v>2054</v>
      </c>
      <c r="C30" s="2" t="s">
        <v>2089</v>
      </c>
      <c r="I30" s="178">
        <v>47.1</v>
      </c>
      <c r="J30" s="178">
        <v>1.77</v>
      </c>
      <c r="K30" s="178">
        <v>15.65</v>
      </c>
      <c r="L30" s="178">
        <v>12.29</v>
      </c>
      <c r="M30" s="178">
        <v>0.16</v>
      </c>
      <c r="N30" s="178">
        <v>6.94</v>
      </c>
      <c r="O30" s="178">
        <v>7.54</v>
      </c>
      <c r="P30" s="178">
        <v>3.62</v>
      </c>
      <c r="Q30" s="178">
        <v>1.75</v>
      </c>
      <c r="R30" s="178">
        <v>0.18</v>
      </c>
      <c r="S30" s="178">
        <v>2.83</v>
      </c>
      <c r="T30" s="2">
        <v>32.08</v>
      </c>
      <c r="U30" s="2">
        <v>240.6</v>
      </c>
      <c r="V30" s="2">
        <v>144.9</v>
      </c>
      <c r="W30" s="2">
        <v>51.41</v>
      </c>
      <c r="X30" s="2">
        <v>144</v>
      </c>
      <c r="Y30" s="2">
        <v>45</v>
      </c>
      <c r="Z30" s="2">
        <v>275.7</v>
      </c>
      <c r="AA30" s="2">
        <v>27.77</v>
      </c>
      <c r="AB30" s="2">
        <v>135.30000000000001</v>
      </c>
      <c r="AC30" s="2">
        <v>9.7739999999999991</v>
      </c>
      <c r="AD30" s="2">
        <v>0.88900000000000001</v>
      </c>
      <c r="AE30" s="2">
        <v>599.1</v>
      </c>
      <c r="AF30" s="2">
        <v>14.06</v>
      </c>
      <c r="AG30" s="2">
        <v>31.42</v>
      </c>
      <c r="AH30" s="2">
        <v>4.2370000000000001</v>
      </c>
      <c r="AI30" s="2">
        <v>18.88</v>
      </c>
      <c r="AJ30" s="2">
        <v>4.7480000000000002</v>
      </c>
      <c r="AK30" s="2">
        <v>1.494</v>
      </c>
      <c r="AL30" s="2">
        <v>5.274</v>
      </c>
      <c r="AM30" s="2">
        <v>0.80800000000000005</v>
      </c>
      <c r="AN30" s="2">
        <v>5.0339999999999998</v>
      </c>
      <c r="AO30" s="2">
        <v>1.0109999999999999</v>
      </c>
      <c r="AP30" s="2">
        <v>2.8130000000000002</v>
      </c>
      <c r="AQ30" s="2">
        <v>0.39</v>
      </c>
      <c r="AR30" s="2">
        <v>2.5499999999999998</v>
      </c>
      <c r="AS30" s="2">
        <v>0.38</v>
      </c>
      <c r="AT30" s="2">
        <v>3.5209999999999999</v>
      </c>
      <c r="AU30" s="2">
        <v>0.64100000000000001</v>
      </c>
      <c r="AV30" s="2">
        <v>1.4490000000000001</v>
      </c>
      <c r="AW30" s="2">
        <v>1.44</v>
      </c>
      <c r="AX30" s="2">
        <v>0.32400000000000001</v>
      </c>
    </row>
    <row r="31" spans="1:50" x14ac:dyDescent="0.25">
      <c r="A31" s="178">
        <v>9576</v>
      </c>
      <c r="B31" s="178" t="s">
        <v>2055</v>
      </c>
      <c r="C31" s="2" t="s">
        <v>2089</v>
      </c>
      <c r="I31" s="178">
        <v>46.76</v>
      </c>
      <c r="J31" s="178">
        <v>1.75</v>
      </c>
      <c r="K31" s="178">
        <v>15.8</v>
      </c>
      <c r="L31" s="178">
        <v>14.54</v>
      </c>
      <c r="M31" s="178">
        <v>0.15</v>
      </c>
      <c r="N31" s="178">
        <v>6.65</v>
      </c>
      <c r="O31" s="178">
        <v>9.7799999999999994</v>
      </c>
      <c r="P31" s="178">
        <v>2.38</v>
      </c>
      <c r="Q31" s="178">
        <v>0.36</v>
      </c>
      <c r="R31" s="178">
        <v>0.17</v>
      </c>
      <c r="S31" s="178">
        <v>1.53</v>
      </c>
      <c r="T31" s="2">
        <v>31.2</v>
      </c>
      <c r="U31" s="2">
        <v>243.5</v>
      </c>
      <c r="V31" s="2">
        <v>181</v>
      </c>
      <c r="W31" s="2">
        <v>46.48</v>
      </c>
      <c r="X31" s="2">
        <v>185.2</v>
      </c>
      <c r="Y31" s="2">
        <v>6.33</v>
      </c>
      <c r="Z31" s="2">
        <v>235.8</v>
      </c>
      <c r="AA31" s="2">
        <v>25.54</v>
      </c>
      <c r="AB31" s="2">
        <v>127.5</v>
      </c>
      <c r="AC31" s="2">
        <v>9.4410000000000007</v>
      </c>
      <c r="AD31" s="2">
        <v>0.20300000000000001</v>
      </c>
      <c r="AE31" s="2">
        <v>137.5</v>
      </c>
      <c r="AF31" s="2">
        <v>12.84</v>
      </c>
      <c r="AG31" s="2">
        <v>28.6</v>
      </c>
      <c r="AH31" s="2">
        <v>3.871</v>
      </c>
      <c r="AI31" s="2">
        <v>17.14</v>
      </c>
      <c r="AJ31" s="2">
        <v>4.3230000000000004</v>
      </c>
      <c r="AK31" s="2">
        <v>1.5189999999999999</v>
      </c>
      <c r="AL31" s="2">
        <v>4.835</v>
      </c>
      <c r="AM31" s="2">
        <v>0.74199999999999999</v>
      </c>
      <c r="AN31" s="2">
        <v>4.5350000000000001</v>
      </c>
      <c r="AO31" s="2">
        <v>0.92900000000000005</v>
      </c>
      <c r="AP31" s="2">
        <v>2.5859999999999999</v>
      </c>
      <c r="AQ31" s="2">
        <v>0.36299999999999999</v>
      </c>
      <c r="AR31" s="2">
        <v>2.3610000000000002</v>
      </c>
      <c r="AS31" s="2">
        <v>0.35599999999999998</v>
      </c>
      <c r="AT31" s="2">
        <v>3.3109999999999999</v>
      </c>
      <c r="AU31" s="2">
        <v>0.61599999999999999</v>
      </c>
      <c r="AV31" s="2">
        <v>2.1150000000000002</v>
      </c>
      <c r="AW31" s="2">
        <v>1.214</v>
      </c>
      <c r="AX31" s="2">
        <v>0.29399999999999998</v>
      </c>
    </row>
    <row r="32" spans="1:50" x14ac:dyDescent="0.25">
      <c r="A32" s="178">
        <v>9577</v>
      </c>
      <c r="B32" s="178" t="s">
        <v>2056</v>
      </c>
      <c r="C32" s="2" t="s">
        <v>2089</v>
      </c>
      <c r="I32" s="178">
        <v>46.7</v>
      </c>
      <c r="J32" s="178">
        <v>1.75</v>
      </c>
      <c r="K32" s="178">
        <v>16.43</v>
      </c>
      <c r="L32" s="178">
        <v>12.89</v>
      </c>
      <c r="M32" s="178">
        <v>0.17</v>
      </c>
      <c r="N32" s="178">
        <v>6.98</v>
      </c>
      <c r="O32" s="178">
        <v>9.2100000000000009</v>
      </c>
      <c r="P32" s="178">
        <v>2.72</v>
      </c>
      <c r="Q32" s="178">
        <v>0.81</v>
      </c>
      <c r="R32" s="178">
        <v>0.18</v>
      </c>
      <c r="S32" s="178">
        <v>2.06</v>
      </c>
      <c r="T32" s="2">
        <v>31.22</v>
      </c>
      <c r="U32" s="2">
        <v>238.8</v>
      </c>
      <c r="V32" s="2">
        <v>149.69999999999999</v>
      </c>
      <c r="W32" s="2">
        <v>49.86</v>
      </c>
      <c r="X32" s="2">
        <v>161.6</v>
      </c>
      <c r="Y32" s="2">
        <v>23.96</v>
      </c>
      <c r="Z32" s="2">
        <v>210.6</v>
      </c>
      <c r="AA32" s="2">
        <v>26.59</v>
      </c>
      <c r="AB32" s="2">
        <v>129.5</v>
      </c>
      <c r="AC32" s="2">
        <v>9.6110000000000007</v>
      </c>
      <c r="AD32" s="2">
        <v>0.495</v>
      </c>
      <c r="AE32" s="2">
        <v>215.6</v>
      </c>
      <c r="AF32" s="2">
        <v>13.45</v>
      </c>
      <c r="AG32" s="2">
        <v>30.31</v>
      </c>
      <c r="AH32" s="2">
        <v>3.968</v>
      </c>
      <c r="AI32" s="2">
        <v>17.989999999999998</v>
      </c>
      <c r="AJ32" s="2">
        <v>4.4909999999999997</v>
      </c>
      <c r="AK32" s="2">
        <v>1.5</v>
      </c>
      <c r="AL32" s="2">
        <v>4.9550000000000001</v>
      </c>
      <c r="AM32" s="2">
        <v>0.76200000000000001</v>
      </c>
      <c r="AN32" s="2">
        <v>4.7539999999999996</v>
      </c>
      <c r="AO32" s="2">
        <v>0.96299999999999997</v>
      </c>
      <c r="AP32" s="2">
        <v>2.6339999999999999</v>
      </c>
      <c r="AQ32" s="2">
        <v>0.378</v>
      </c>
      <c r="AR32" s="2">
        <v>2.399</v>
      </c>
      <c r="AS32" s="2">
        <v>0.36099999999999999</v>
      </c>
      <c r="AT32" s="2">
        <v>3.3919999999999999</v>
      </c>
      <c r="AU32" s="2">
        <v>0.61099999999999999</v>
      </c>
      <c r="AV32" s="2">
        <v>1.8029999999999999</v>
      </c>
      <c r="AW32" s="2">
        <v>1.3120000000000001</v>
      </c>
      <c r="AX32" s="2">
        <v>0.31</v>
      </c>
    </row>
    <row r="33" spans="1:50" x14ac:dyDescent="0.25">
      <c r="A33" s="178">
        <v>9578</v>
      </c>
      <c r="B33" s="178" t="s">
        <v>2057</v>
      </c>
      <c r="C33" s="2" t="s">
        <v>2089</v>
      </c>
      <c r="I33" s="178">
        <v>46.76</v>
      </c>
      <c r="J33" s="178">
        <v>1.72</v>
      </c>
      <c r="K33" s="178">
        <v>16.04</v>
      </c>
      <c r="L33" s="178">
        <v>13.03</v>
      </c>
      <c r="M33" s="178">
        <v>0.17</v>
      </c>
      <c r="N33" s="178">
        <v>7.46</v>
      </c>
      <c r="O33" s="178">
        <v>9.77</v>
      </c>
      <c r="P33" s="178">
        <v>2.35</v>
      </c>
      <c r="Q33" s="178">
        <v>0.33</v>
      </c>
      <c r="R33" s="178">
        <v>0.18</v>
      </c>
      <c r="S33" s="178">
        <v>2.0699999999999998</v>
      </c>
      <c r="T33" s="2">
        <v>32.06</v>
      </c>
      <c r="U33" s="2">
        <v>245.4</v>
      </c>
      <c r="V33" s="2">
        <v>177.3</v>
      </c>
      <c r="W33" s="2">
        <v>53.88</v>
      </c>
      <c r="X33" s="2">
        <v>196.7</v>
      </c>
      <c r="Y33" s="2">
        <v>6.59</v>
      </c>
      <c r="Z33" s="2">
        <v>235.5</v>
      </c>
      <c r="AA33" s="2">
        <v>25.48</v>
      </c>
      <c r="AB33" s="2">
        <v>128.5</v>
      </c>
      <c r="AC33" s="2">
        <v>9.5470000000000006</v>
      </c>
      <c r="AD33" s="2">
        <v>0.26300000000000001</v>
      </c>
      <c r="AE33" s="2">
        <v>133.4</v>
      </c>
      <c r="AF33" s="2">
        <v>13.91</v>
      </c>
      <c r="AG33" s="2">
        <v>31.42</v>
      </c>
      <c r="AH33" s="2">
        <v>4.2290000000000001</v>
      </c>
      <c r="AI33" s="2">
        <v>18.399999999999999</v>
      </c>
      <c r="AJ33" s="2">
        <v>4.601</v>
      </c>
      <c r="AK33" s="2">
        <v>1.579</v>
      </c>
      <c r="AL33" s="2">
        <v>4.9480000000000004</v>
      </c>
      <c r="AM33" s="2">
        <v>0.78100000000000003</v>
      </c>
      <c r="AN33" s="2">
        <v>4.7009999999999996</v>
      </c>
      <c r="AO33" s="2">
        <v>0.96599999999999997</v>
      </c>
      <c r="AP33" s="2">
        <v>2.649</v>
      </c>
      <c r="AQ33" s="2">
        <v>0.379</v>
      </c>
      <c r="AR33" s="2">
        <v>2.4140000000000001</v>
      </c>
      <c r="AS33" s="2">
        <v>0.35199999999999998</v>
      </c>
      <c r="AT33" s="2">
        <v>3.35</v>
      </c>
      <c r="AU33" s="2">
        <v>0.60899999999999999</v>
      </c>
      <c r="AV33" s="2">
        <v>2.0230000000000001</v>
      </c>
      <c r="AW33" s="2">
        <v>1.2490000000000001</v>
      </c>
      <c r="AX33" s="2">
        <v>0.29499999999999998</v>
      </c>
    </row>
    <row r="34" spans="1:50" x14ac:dyDescent="0.25">
      <c r="A34" s="178">
        <v>9579</v>
      </c>
      <c r="B34" s="178" t="s">
        <v>2058</v>
      </c>
      <c r="C34" s="2" t="s">
        <v>2089</v>
      </c>
      <c r="I34" s="178">
        <v>47.46</v>
      </c>
      <c r="J34" s="178">
        <v>1.77</v>
      </c>
      <c r="K34" s="178">
        <v>15.92</v>
      </c>
      <c r="L34" s="178">
        <v>13.39</v>
      </c>
      <c r="M34" s="178">
        <v>0.16</v>
      </c>
      <c r="N34" s="178">
        <v>7.18</v>
      </c>
      <c r="O34" s="178">
        <v>9.16</v>
      </c>
      <c r="P34" s="178">
        <v>2.4900000000000002</v>
      </c>
      <c r="Q34" s="178">
        <v>0.48</v>
      </c>
      <c r="R34" s="178">
        <v>0.18</v>
      </c>
      <c r="S34" s="178">
        <v>1.7</v>
      </c>
      <c r="T34" s="2">
        <v>32.35</v>
      </c>
      <c r="U34" s="2">
        <v>257.2</v>
      </c>
      <c r="V34" s="2">
        <v>177</v>
      </c>
      <c r="W34" s="2">
        <v>55.39</v>
      </c>
      <c r="X34" s="2">
        <v>194.8</v>
      </c>
      <c r="Y34" s="2">
        <v>10.97</v>
      </c>
      <c r="Z34" s="2">
        <v>210.5</v>
      </c>
      <c r="AA34" s="2">
        <v>25.24</v>
      </c>
      <c r="AB34" s="2">
        <v>128</v>
      </c>
      <c r="AC34" s="2">
        <v>9.6120000000000001</v>
      </c>
      <c r="AD34" s="2">
        <v>0.63200000000000001</v>
      </c>
      <c r="AE34" s="2">
        <v>151.5</v>
      </c>
      <c r="AF34" s="2">
        <v>14.03</v>
      </c>
      <c r="AG34" s="2">
        <v>35.090000000000003</v>
      </c>
      <c r="AH34" s="2">
        <v>4.5199999999999996</v>
      </c>
      <c r="AI34" s="2">
        <v>19.16</v>
      </c>
      <c r="AJ34" s="2">
        <v>4.6159999999999997</v>
      </c>
      <c r="AK34" s="2">
        <v>1.702</v>
      </c>
      <c r="AL34" s="2">
        <v>4.9530000000000003</v>
      </c>
      <c r="AM34" s="2">
        <v>0.79100000000000004</v>
      </c>
      <c r="AN34" s="2">
        <v>4.649</v>
      </c>
      <c r="AO34" s="2">
        <v>0.95199999999999996</v>
      </c>
      <c r="AP34" s="2">
        <v>2.6629999999999998</v>
      </c>
      <c r="AQ34" s="2">
        <v>0.38300000000000001</v>
      </c>
      <c r="AR34" s="2">
        <v>2.464</v>
      </c>
      <c r="AS34" s="2">
        <v>0.34499999999999997</v>
      </c>
      <c r="AT34" s="2">
        <v>3.238</v>
      </c>
      <c r="AU34" s="2">
        <v>0.57099999999999995</v>
      </c>
      <c r="AV34" s="2">
        <v>1.9630000000000001</v>
      </c>
      <c r="AW34" s="2">
        <v>1.266</v>
      </c>
      <c r="AX34" s="2">
        <v>0.28499999999999998</v>
      </c>
    </row>
    <row r="35" spans="1:50" x14ac:dyDescent="0.25">
      <c r="A35" s="178">
        <v>9580</v>
      </c>
      <c r="B35" s="178" t="s">
        <v>2059</v>
      </c>
      <c r="C35" s="2" t="s">
        <v>2089</v>
      </c>
      <c r="I35" s="178">
        <v>46.46</v>
      </c>
      <c r="J35" s="178">
        <v>1.73</v>
      </c>
      <c r="K35" s="178">
        <v>15.79</v>
      </c>
      <c r="L35" s="178">
        <v>13.38</v>
      </c>
      <c r="M35" s="178">
        <v>0.16</v>
      </c>
      <c r="N35" s="178">
        <v>7.38</v>
      </c>
      <c r="O35" s="178">
        <v>8.06</v>
      </c>
      <c r="P35" s="178">
        <v>2.82</v>
      </c>
      <c r="Q35" s="178">
        <v>1.21</v>
      </c>
      <c r="R35" s="178">
        <v>0.19</v>
      </c>
      <c r="S35" s="178">
        <v>2.69</v>
      </c>
      <c r="T35" s="2">
        <v>31.05</v>
      </c>
      <c r="U35" s="2">
        <v>234.6</v>
      </c>
      <c r="V35" s="2">
        <v>167.3</v>
      </c>
      <c r="W35" s="2">
        <v>55.12</v>
      </c>
      <c r="X35" s="2">
        <v>186.2</v>
      </c>
      <c r="Y35" s="2">
        <v>35.82</v>
      </c>
      <c r="Z35" s="2">
        <v>175.6</v>
      </c>
      <c r="AA35" s="2">
        <v>25.76</v>
      </c>
      <c r="AB35" s="2">
        <v>127.4</v>
      </c>
      <c r="AC35" s="2">
        <v>9.5649999999999995</v>
      </c>
      <c r="AD35" s="2">
        <v>0.6</v>
      </c>
      <c r="AE35" s="2">
        <v>362.3</v>
      </c>
      <c r="AF35" s="2">
        <v>13.18</v>
      </c>
      <c r="AG35" s="2">
        <v>29.66</v>
      </c>
      <c r="AH35" s="2">
        <v>3.95</v>
      </c>
      <c r="AI35" s="2">
        <v>17.690000000000001</v>
      </c>
      <c r="AJ35" s="2">
        <v>4.4320000000000004</v>
      </c>
      <c r="AK35" s="2">
        <v>1.427</v>
      </c>
      <c r="AL35" s="2">
        <v>4.9169999999999998</v>
      </c>
      <c r="AM35" s="2">
        <v>0.76800000000000002</v>
      </c>
      <c r="AN35" s="2">
        <v>4.6509999999999998</v>
      </c>
      <c r="AO35" s="2">
        <v>0.94499999999999995</v>
      </c>
      <c r="AP35" s="2">
        <v>2.6110000000000002</v>
      </c>
      <c r="AQ35" s="2">
        <v>0.37</v>
      </c>
      <c r="AR35" s="2">
        <v>2.371</v>
      </c>
      <c r="AS35" s="2">
        <v>0.35699999999999998</v>
      </c>
      <c r="AT35" s="2">
        <v>3.3559999999999999</v>
      </c>
      <c r="AU35" s="2">
        <v>0.621</v>
      </c>
      <c r="AV35" s="2">
        <v>1.7729999999999999</v>
      </c>
      <c r="AW35" s="2">
        <v>1.2829999999999999</v>
      </c>
      <c r="AX35" s="2">
        <v>0.30599999999999999</v>
      </c>
    </row>
    <row r="36" spans="1:50" x14ac:dyDescent="0.25">
      <c r="A36" s="178">
        <v>9581</v>
      </c>
      <c r="B36" s="178" t="s">
        <v>2060</v>
      </c>
      <c r="C36" s="2" t="s">
        <v>2089</v>
      </c>
      <c r="I36" s="178">
        <v>46.53</v>
      </c>
      <c r="J36" s="178">
        <v>1.93</v>
      </c>
      <c r="K36" s="178">
        <v>15.74</v>
      </c>
      <c r="L36" s="178">
        <v>13.15</v>
      </c>
      <c r="M36" s="178">
        <v>0.21</v>
      </c>
      <c r="N36" s="178">
        <v>7.82</v>
      </c>
      <c r="O36" s="178">
        <v>7.99</v>
      </c>
      <c r="P36" s="178">
        <v>3.19</v>
      </c>
      <c r="Q36" s="178">
        <v>1.0900000000000001</v>
      </c>
      <c r="R36" s="178">
        <v>0.19</v>
      </c>
      <c r="S36" s="178">
        <v>2.0499999999999998</v>
      </c>
      <c r="T36" s="2">
        <v>33.72</v>
      </c>
      <c r="U36" s="2">
        <v>257.7</v>
      </c>
      <c r="V36" s="2">
        <v>153.69999999999999</v>
      </c>
      <c r="W36" s="2">
        <v>58.2</v>
      </c>
      <c r="X36" s="2">
        <v>169.2</v>
      </c>
      <c r="Y36" s="2">
        <v>22.1</v>
      </c>
      <c r="Z36" s="2">
        <v>199.4</v>
      </c>
      <c r="AA36" s="2">
        <v>28.52</v>
      </c>
      <c r="AB36" s="2">
        <v>142.4</v>
      </c>
      <c r="AC36" s="2">
        <v>11.026999999999999</v>
      </c>
      <c r="AD36" s="2">
        <v>0.71</v>
      </c>
      <c r="AE36" s="2">
        <v>224.3</v>
      </c>
      <c r="AF36" s="2">
        <v>14.31</v>
      </c>
      <c r="AG36" s="2">
        <v>32.770000000000003</v>
      </c>
      <c r="AH36" s="2">
        <v>4.3819999999999997</v>
      </c>
      <c r="AI36" s="2">
        <v>19.46</v>
      </c>
      <c r="AJ36" s="2">
        <v>4.8789999999999996</v>
      </c>
      <c r="AK36" s="2">
        <v>1.58</v>
      </c>
      <c r="AL36" s="2">
        <v>5.3940000000000001</v>
      </c>
      <c r="AM36" s="2">
        <v>0.83099999999999996</v>
      </c>
      <c r="AN36" s="2">
        <v>5.0890000000000004</v>
      </c>
      <c r="AO36" s="2">
        <v>1.0489999999999999</v>
      </c>
      <c r="AP36" s="2">
        <v>2.8610000000000002</v>
      </c>
      <c r="AQ36" s="2">
        <v>0.41499999999999998</v>
      </c>
      <c r="AR36" s="2">
        <v>2.6549999999999998</v>
      </c>
      <c r="AS36" s="2">
        <v>0.39900000000000002</v>
      </c>
      <c r="AT36" s="2">
        <v>3.7130000000000001</v>
      </c>
      <c r="AU36" s="2">
        <v>0.71899999999999997</v>
      </c>
      <c r="AV36" s="2">
        <v>2.653</v>
      </c>
      <c r="AW36" s="2">
        <v>1.6279999999999999</v>
      </c>
      <c r="AX36" s="2">
        <v>0.39500000000000002</v>
      </c>
    </row>
    <row r="37" spans="1:50" x14ac:dyDescent="0.25">
      <c r="A37" s="178">
        <v>9582</v>
      </c>
      <c r="B37" s="178" t="s">
        <v>2061</v>
      </c>
      <c r="C37" s="2" t="s">
        <v>2089</v>
      </c>
      <c r="I37" s="178">
        <v>46.46</v>
      </c>
      <c r="J37" s="178">
        <v>1.6</v>
      </c>
      <c r="K37" s="178">
        <v>16.29</v>
      </c>
      <c r="L37" s="178">
        <v>13.11</v>
      </c>
      <c r="M37" s="178">
        <v>0.17</v>
      </c>
      <c r="N37" s="178">
        <v>7.52</v>
      </c>
      <c r="O37" s="178">
        <v>9.92</v>
      </c>
      <c r="P37" s="178">
        <v>2.27</v>
      </c>
      <c r="Q37" s="178">
        <v>0.31</v>
      </c>
      <c r="R37" s="178">
        <v>0.16</v>
      </c>
      <c r="S37" s="178">
        <v>2.0699999999999998</v>
      </c>
      <c r="T37" s="2">
        <v>30.86</v>
      </c>
      <c r="U37" s="2">
        <v>249.6</v>
      </c>
      <c r="V37" s="2">
        <v>177.4</v>
      </c>
      <c r="W37" s="2">
        <v>57.75</v>
      </c>
      <c r="X37" s="2">
        <v>212.9</v>
      </c>
      <c r="Y37" s="2">
        <v>6.51</v>
      </c>
      <c r="Z37" s="2">
        <v>234.4</v>
      </c>
      <c r="AA37" s="2">
        <v>21.79</v>
      </c>
      <c r="AB37" s="2">
        <v>105.3</v>
      </c>
      <c r="AC37" s="2">
        <v>8.1890000000000001</v>
      </c>
      <c r="AD37" s="2">
        <v>0.36</v>
      </c>
      <c r="AE37" s="2">
        <v>114.7</v>
      </c>
      <c r="AF37" s="2">
        <v>11.65</v>
      </c>
      <c r="AG37" s="2">
        <v>29.14</v>
      </c>
      <c r="AH37" s="2">
        <v>3.7330000000000001</v>
      </c>
      <c r="AI37" s="2">
        <v>16.27</v>
      </c>
      <c r="AJ37" s="2">
        <v>3.9820000000000002</v>
      </c>
      <c r="AK37" s="2">
        <v>1.4730000000000001</v>
      </c>
      <c r="AL37" s="2">
        <v>4.2789999999999999</v>
      </c>
      <c r="AM37" s="2">
        <v>0.67600000000000005</v>
      </c>
      <c r="AN37" s="2">
        <v>4.1269999999999998</v>
      </c>
      <c r="AO37" s="2">
        <v>0.84199999999999997</v>
      </c>
      <c r="AP37" s="2">
        <v>2.3029999999999999</v>
      </c>
      <c r="AQ37" s="2">
        <v>0.33</v>
      </c>
      <c r="AR37" s="2">
        <v>2.1269999999999998</v>
      </c>
      <c r="AS37" s="2">
        <v>0.313</v>
      </c>
      <c r="AT37" s="2">
        <v>2.7490000000000001</v>
      </c>
      <c r="AU37" s="2">
        <v>0.48</v>
      </c>
      <c r="AV37" s="2">
        <v>1.768</v>
      </c>
      <c r="AW37" s="2">
        <v>0.94899999999999995</v>
      </c>
      <c r="AX37" s="2">
        <v>0.221</v>
      </c>
    </row>
    <row r="38" spans="1:50" x14ac:dyDescent="0.25">
      <c r="A38" s="178">
        <v>9583</v>
      </c>
      <c r="B38" s="178" t="s">
        <v>2062</v>
      </c>
      <c r="C38" s="2" t="s">
        <v>2089</v>
      </c>
      <c r="I38" s="178">
        <v>47.32</v>
      </c>
      <c r="J38" s="178">
        <v>1.57</v>
      </c>
      <c r="K38" s="178">
        <v>16.27</v>
      </c>
      <c r="L38" s="178">
        <v>12.68</v>
      </c>
      <c r="M38" s="178">
        <v>0.16</v>
      </c>
      <c r="N38" s="178">
        <v>7.61</v>
      </c>
      <c r="O38" s="178">
        <v>9.84</v>
      </c>
      <c r="P38" s="178">
        <v>2.42</v>
      </c>
      <c r="Q38" s="178">
        <v>0.32</v>
      </c>
      <c r="R38" s="178">
        <v>0.17</v>
      </c>
      <c r="S38" s="178">
        <v>1.53</v>
      </c>
      <c r="T38" s="2">
        <v>31.77</v>
      </c>
      <c r="U38" s="2">
        <v>240.2</v>
      </c>
      <c r="V38" s="2">
        <v>184</v>
      </c>
      <c r="W38" s="2">
        <v>58.62</v>
      </c>
      <c r="X38" s="2">
        <v>210.9</v>
      </c>
      <c r="Y38" s="2">
        <v>6.81</v>
      </c>
      <c r="Z38" s="2">
        <v>232.3</v>
      </c>
      <c r="AA38" s="2">
        <v>24.5</v>
      </c>
      <c r="AB38" s="2">
        <v>111.9</v>
      </c>
      <c r="AC38" s="2">
        <v>8.3040000000000003</v>
      </c>
      <c r="AD38" s="2">
        <v>0.19600000000000001</v>
      </c>
      <c r="AE38" s="2">
        <v>126.1</v>
      </c>
      <c r="AF38" s="2">
        <v>12.27</v>
      </c>
      <c r="AG38" s="2">
        <v>29.04</v>
      </c>
      <c r="AH38" s="2">
        <v>3.9209999999999998</v>
      </c>
      <c r="AI38" s="2">
        <v>17.25</v>
      </c>
      <c r="AJ38" s="2">
        <v>4.3109999999999999</v>
      </c>
      <c r="AK38" s="2">
        <v>1.526</v>
      </c>
      <c r="AL38" s="2">
        <v>4.6120000000000001</v>
      </c>
      <c r="AM38" s="2">
        <v>0.747</v>
      </c>
      <c r="AN38" s="2">
        <v>4.54</v>
      </c>
      <c r="AO38" s="2">
        <v>0.91200000000000003</v>
      </c>
      <c r="AP38" s="2">
        <v>2.5030000000000001</v>
      </c>
      <c r="AQ38" s="2">
        <v>0.36499999999999999</v>
      </c>
      <c r="AR38" s="2">
        <v>2.3370000000000002</v>
      </c>
      <c r="AS38" s="2">
        <v>0.34</v>
      </c>
      <c r="AT38" s="2">
        <v>3.0470000000000002</v>
      </c>
      <c r="AU38" s="2">
        <v>0.52600000000000002</v>
      </c>
      <c r="AV38" s="2">
        <v>1.8260000000000001</v>
      </c>
      <c r="AW38" s="2">
        <v>1.0569999999999999</v>
      </c>
      <c r="AX38" s="2">
        <v>0.24</v>
      </c>
    </row>
    <row r="39" spans="1:50" x14ac:dyDescent="0.25">
      <c r="A39" s="178">
        <v>9584</v>
      </c>
      <c r="B39" s="178" t="s">
        <v>2063</v>
      </c>
      <c r="C39" s="2" t="s">
        <v>2089</v>
      </c>
      <c r="I39" s="178">
        <v>47.01</v>
      </c>
      <c r="J39" s="178">
        <v>1.82</v>
      </c>
      <c r="K39" s="178">
        <v>16.190000000000001</v>
      </c>
      <c r="L39" s="178">
        <v>13</v>
      </c>
      <c r="M39" s="178">
        <v>0.16</v>
      </c>
      <c r="N39" s="178">
        <v>6.76</v>
      </c>
      <c r="O39" s="178">
        <v>8.3000000000000007</v>
      </c>
      <c r="P39" s="178">
        <v>2.94</v>
      </c>
      <c r="Q39" s="178">
        <v>1.42</v>
      </c>
      <c r="R39" s="178">
        <v>0.18</v>
      </c>
      <c r="S39" s="178">
        <v>2.1</v>
      </c>
      <c r="T39" s="2">
        <v>33.79</v>
      </c>
      <c r="U39" s="2">
        <v>254.5</v>
      </c>
      <c r="V39" s="2">
        <v>154.30000000000001</v>
      </c>
      <c r="W39" s="2">
        <v>50.72</v>
      </c>
      <c r="X39" s="2">
        <v>145.19999999999999</v>
      </c>
      <c r="Y39" s="2">
        <v>27.13</v>
      </c>
      <c r="Z39" s="2">
        <v>216.8</v>
      </c>
      <c r="AA39" s="2">
        <v>27.55</v>
      </c>
      <c r="AB39" s="2">
        <v>133.30000000000001</v>
      </c>
      <c r="AC39" s="2">
        <v>9.8369999999999997</v>
      </c>
      <c r="AD39" s="2">
        <v>0.49399999999999999</v>
      </c>
      <c r="AE39" s="2">
        <v>266.39999999999998</v>
      </c>
      <c r="AF39" s="2">
        <v>13.73</v>
      </c>
      <c r="AG39" s="2">
        <v>29.71</v>
      </c>
      <c r="AH39" s="2">
        <v>4.1340000000000003</v>
      </c>
      <c r="AI39" s="2">
        <v>18.170000000000002</v>
      </c>
      <c r="AJ39" s="2">
        <v>4.5839999999999996</v>
      </c>
      <c r="AK39" s="2">
        <v>1.546</v>
      </c>
      <c r="AL39" s="2">
        <v>5.1950000000000003</v>
      </c>
      <c r="AM39" s="2">
        <v>0.81299999999999994</v>
      </c>
      <c r="AN39" s="2">
        <v>4.9050000000000002</v>
      </c>
      <c r="AO39" s="2">
        <v>1.002</v>
      </c>
      <c r="AP39" s="2">
        <v>2.7869999999999999</v>
      </c>
      <c r="AQ39" s="2">
        <v>0.40400000000000003</v>
      </c>
      <c r="AR39" s="2">
        <v>2.5369999999999999</v>
      </c>
      <c r="AS39" s="2">
        <v>0.372</v>
      </c>
      <c r="AT39" s="2">
        <v>3.3980000000000001</v>
      </c>
      <c r="AU39" s="2">
        <v>0.64300000000000002</v>
      </c>
      <c r="AV39" s="2">
        <v>1.794</v>
      </c>
      <c r="AW39" s="2">
        <v>1.333</v>
      </c>
      <c r="AX39" s="2">
        <v>0.32600000000000001</v>
      </c>
    </row>
    <row r="40" spans="1:50" x14ac:dyDescent="0.25">
      <c r="A40" s="178">
        <v>9585</v>
      </c>
      <c r="B40" s="178" t="s">
        <v>2064</v>
      </c>
      <c r="C40" s="2" t="s">
        <v>2089</v>
      </c>
      <c r="I40" s="178">
        <v>46.98</v>
      </c>
      <c r="J40" s="178">
        <v>1.8</v>
      </c>
      <c r="K40" s="178">
        <v>16.43</v>
      </c>
      <c r="L40" s="178">
        <v>13.1</v>
      </c>
      <c r="M40" s="178">
        <v>0.16</v>
      </c>
      <c r="N40" s="178">
        <v>7.49</v>
      </c>
      <c r="O40" s="178">
        <v>7.82</v>
      </c>
      <c r="P40" s="178">
        <v>2.84</v>
      </c>
      <c r="Q40" s="178">
        <v>1.02</v>
      </c>
      <c r="R40" s="178">
        <v>0.18</v>
      </c>
      <c r="S40" s="178">
        <v>2.0699999999999998</v>
      </c>
      <c r="T40" s="2">
        <v>32.29</v>
      </c>
      <c r="U40" s="2">
        <v>252.2</v>
      </c>
      <c r="V40" s="2">
        <v>157.5</v>
      </c>
      <c r="W40" s="2">
        <v>50.79</v>
      </c>
      <c r="X40" s="2">
        <v>151.69999999999999</v>
      </c>
      <c r="Y40" s="2">
        <v>27.08</v>
      </c>
      <c r="Z40" s="2">
        <v>197.7</v>
      </c>
      <c r="AA40" s="2">
        <v>25.13</v>
      </c>
      <c r="AB40" s="2">
        <v>128.1</v>
      </c>
      <c r="AC40" s="2">
        <v>9.9339999999999993</v>
      </c>
      <c r="AD40" s="2">
        <v>0.48699999999999999</v>
      </c>
      <c r="AE40" s="2">
        <v>298.39999999999998</v>
      </c>
      <c r="AF40" s="2">
        <v>13.04</v>
      </c>
      <c r="AG40" s="2">
        <v>29.4</v>
      </c>
      <c r="AH40" s="2">
        <v>3.976</v>
      </c>
      <c r="AI40" s="2">
        <v>17.559999999999999</v>
      </c>
      <c r="AJ40" s="2">
        <v>4.3769999999999998</v>
      </c>
      <c r="AK40" s="2">
        <v>1.4</v>
      </c>
      <c r="AL40" s="2">
        <v>4.8620000000000001</v>
      </c>
      <c r="AM40" s="2">
        <v>0.76600000000000001</v>
      </c>
      <c r="AN40" s="2">
        <v>4.62</v>
      </c>
      <c r="AO40" s="2">
        <v>0.94499999999999995</v>
      </c>
      <c r="AP40" s="2">
        <v>2.6389999999999998</v>
      </c>
      <c r="AQ40" s="2">
        <v>0.38800000000000001</v>
      </c>
      <c r="AR40" s="2">
        <v>2.4609999999999999</v>
      </c>
      <c r="AS40" s="2">
        <v>0.36099999999999999</v>
      </c>
      <c r="AT40" s="2">
        <v>3.36</v>
      </c>
      <c r="AU40" s="2">
        <v>0.64900000000000002</v>
      </c>
      <c r="AV40" s="2">
        <v>1.7529999999999999</v>
      </c>
      <c r="AW40" s="2">
        <v>1.3620000000000001</v>
      </c>
      <c r="AX40" s="2">
        <v>0.32100000000000001</v>
      </c>
    </row>
    <row r="41" spans="1:50" x14ac:dyDescent="0.25">
      <c r="A41" s="178">
        <v>9586</v>
      </c>
      <c r="B41" s="178" t="s">
        <v>2065</v>
      </c>
      <c r="C41" s="2" t="s">
        <v>2089</v>
      </c>
      <c r="I41" s="178">
        <v>46.63</v>
      </c>
      <c r="J41" s="178">
        <v>1.75</v>
      </c>
      <c r="K41" s="178">
        <v>15.81</v>
      </c>
      <c r="L41" s="178">
        <v>13.34</v>
      </c>
      <c r="M41" s="178">
        <v>0.16</v>
      </c>
      <c r="N41" s="178">
        <v>7.42</v>
      </c>
      <c r="O41" s="178">
        <v>8.52</v>
      </c>
      <c r="P41" s="178">
        <v>2.75</v>
      </c>
      <c r="Q41" s="178">
        <v>0.97</v>
      </c>
      <c r="R41" s="178">
        <v>0.18</v>
      </c>
      <c r="S41" s="178">
        <v>2.34</v>
      </c>
      <c r="T41" s="2">
        <v>31.21</v>
      </c>
      <c r="U41" s="2">
        <v>244.8</v>
      </c>
      <c r="V41" s="2">
        <v>176.4</v>
      </c>
      <c r="W41" s="2">
        <v>54.9</v>
      </c>
      <c r="X41" s="2">
        <v>197.7</v>
      </c>
      <c r="Y41" s="2">
        <v>20.91</v>
      </c>
      <c r="Z41" s="2">
        <v>195.6</v>
      </c>
      <c r="AA41" s="2">
        <v>25.76</v>
      </c>
      <c r="AB41" s="2">
        <v>126.8</v>
      </c>
      <c r="AC41" s="2">
        <v>9.6530000000000005</v>
      </c>
      <c r="AD41" s="2">
        <v>0.59899999999999998</v>
      </c>
      <c r="AE41" s="2">
        <v>251.1</v>
      </c>
      <c r="AF41" s="2">
        <v>12.9</v>
      </c>
      <c r="AG41" s="2">
        <v>29.66</v>
      </c>
      <c r="AH41" s="2">
        <v>4.0039999999999996</v>
      </c>
      <c r="AI41" s="2">
        <v>17.940000000000001</v>
      </c>
      <c r="AJ41" s="2">
        <v>4.5119999999999996</v>
      </c>
      <c r="AK41" s="2">
        <v>1.522</v>
      </c>
      <c r="AL41" s="2">
        <v>5.0010000000000003</v>
      </c>
      <c r="AM41" s="2">
        <v>0.76500000000000001</v>
      </c>
      <c r="AN41" s="2">
        <v>4.7080000000000002</v>
      </c>
      <c r="AO41" s="2">
        <v>0.96099999999999997</v>
      </c>
      <c r="AP41" s="2">
        <v>2.6480000000000001</v>
      </c>
      <c r="AQ41" s="2">
        <v>0.376</v>
      </c>
      <c r="AR41" s="2">
        <v>2.403</v>
      </c>
      <c r="AS41" s="2">
        <v>0.35299999999999998</v>
      </c>
      <c r="AT41" s="2">
        <v>3.3340000000000001</v>
      </c>
      <c r="AU41" s="2">
        <v>0.63700000000000001</v>
      </c>
      <c r="AV41" s="2">
        <v>2.2040000000000002</v>
      </c>
      <c r="AW41" s="2">
        <v>1.2509999999999999</v>
      </c>
      <c r="AX41" s="2">
        <v>0.29099999999999998</v>
      </c>
    </row>
    <row r="42" spans="1:50" x14ac:dyDescent="0.25">
      <c r="A42" s="178">
        <v>9587</v>
      </c>
      <c r="B42" s="178" t="s">
        <v>2066</v>
      </c>
      <c r="C42" s="2" t="s">
        <v>2089</v>
      </c>
      <c r="I42" s="178">
        <v>46.1</v>
      </c>
      <c r="J42" s="178">
        <v>1.69</v>
      </c>
      <c r="K42" s="178">
        <v>16.14</v>
      </c>
      <c r="L42" s="178">
        <v>13.08</v>
      </c>
      <c r="M42" s="178">
        <v>0.18</v>
      </c>
      <c r="N42" s="178">
        <v>8.0299999999999994</v>
      </c>
      <c r="O42" s="178">
        <v>10.28</v>
      </c>
      <c r="P42" s="178">
        <v>2.23</v>
      </c>
      <c r="Q42" s="178">
        <v>0.3</v>
      </c>
      <c r="R42" s="178">
        <v>0.16</v>
      </c>
      <c r="S42" s="178">
        <v>1.7</v>
      </c>
      <c r="T42" s="2">
        <v>32.04</v>
      </c>
      <c r="U42" s="2">
        <v>251.9</v>
      </c>
      <c r="V42" s="2">
        <v>189</v>
      </c>
      <c r="W42" s="2">
        <v>59.74</v>
      </c>
      <c r="X42" s="2">
        <v>205.3</v>
      </c>
      <c r="Y42" s="2">
        <v>4.9400000000000004</v>
      </c>
      <c r="Z42" s="2">
        <v>233.8</v>
      </c>
      <c r="AA42" s="2">
        <v>23.28</v>
      </c>
      <c r="AB42" s="2">
        <v>111.5</v>
      </c>
      <c r="AC42" s="2">
        <v>8.5640000000000001</v>
      </c>
      <c r="AD42" s="2">
        <v>0.122</v>
      </c>
      <c r="AE42" s="2">
        <v>125.9</v>
      </c>
      <c r="AF42" s="2">
        <v>11.59</v>
      </c>
      <c r="AG42" s="2">
        <v>26.24</v>
      </c>
      <c r="AH42" s="2">
        <v>3.5910000000000002</v>
      </c>
      <c r="AI42" s="2">
        <v>16</v>
      </c>
      <c r="AJ42" s="2">
        <v>3.9929999999999999</v>
      </c>
      <c r="AK42" s="2">
        <v>1.4359999999999999</v>
      </c>
      <c r="AL42" s="2">
        <v>4.5010000000000003</v>
      </c>
      <c r="AM42" s="2">
        <v>0.72399999999999998</v>
      </c>
      <c r="AN42" s="2">
        <v>4.3330000000000002</v>
      </c>
      <c r="AO42" s="2">
        <v>0.90900000000000003</v>
      </c>
      <c r="AP42" s="2">
        <v>2.4580000000000002</v>
      </c>
      <c r="AQ42" s="2">
        <v>0.36199999999999999</v>
      </c>
      <c r="AR42" s="2">
        <v>2.254</v>
      </c>
      <c r="AS42" s="2">
        <v>0.33200000000000002</v>
      </c>
      <c r="AT42" s="2">
        <v>2.9540000000000002</v>
      </c>
      <c r="AU42" s="2">
        <v>0.57399999999999995</v>
      </c>
      <c r="AV42" s="2">
        <v>1.712</v>
      </c>
      <c r="AW42" s="2">
        <v>1.0069999999999999</v>
      </c>
      <c r="AX42" s="2">
        <v>0.22700000000000001</v>
      </c>
    </row>
    <row r="43" spans="1:50" x14ac:dyDescent="0.25">
      <c r="A43" s="178">
        <v>9588</v>
      </c>
      <c r="B43" s="178" t="s">
        <v>2067</v>
      </c>
      <c r="C43" s="2" t="s">
        <v>2089</v>
      </c>
      <c r="I43" s="178">
        <v>47.32</v>
      </c>
      <c r="J43" s="178">
        <v>1.43</v>
      </c>
      <c r="K43" s="178">
        <v>16.07</v>
      </c>
      <c r="L43" s="178">
        <v>12.55</v>
      </c>
      <c r="M43" s="178">
        <v>0.16</v>
      </c>
      <c r="N43" s="178">
        <v>7.77</v>
      </c>
      <c r="O43" s="178">
        <v>8.57</v>
      </c>
      <c r="P43" s="178">
        <v>2.88</v>
      </c>
      <c r="Q43" s="178">
        <v>1.02</v>
      </c>
      <c r="R43" s="178">
        <v>0.15</v>
      </c>
      <c r="S43" s="178">
        <v>1.95</v>
      </c>
      <c r="T43" s="2">
        <v>29.97</v>
      </c>
      <c r="U43" s="2">
        <v>234</v>
      </c>
      <c r="V43" s="2">
        <v>197.9</v>
      </c>
      <c r="W43" s="2">
        <v>52.74</v>
      </c>
      <c r="X43" s="2">
        <v>201.9</v>
      </c>
      <c r="Y43" s="2">
        <v>24.5</v>
      </c>
      <c r="Z43" s="2">
        <v>208.6</v>
      </c>
      <c r="AA43" s="2">
        <v>20.79</v>
      </c>
      <c r="AB43" s="2">
        <v>96.7</v>
      </c>
      <c r="AC43" s="2">
        <v>7.3120000000000003</v>
      </c>
      <c r="AD43" s="2">
        <v>0.56899999999999995</v>
      </c>
      <c r="AE43" s="2">
        <v>201.4</v>
      </c>
      <c r="AF43" s="2">
        <v>10.199999999999999</v>
      </c>
      <c r="AG43" s="2">
        <v>23.71</v>
      </c>
      <c r="AH43" s="2">
        <v>3.2</v>
      </c>
      <c r="AI43" s="2">
        <v>14.63</v>
      </c>
      <c r="AJ43" s="2">
        <v>3.581</v>
      </c>
      <c r="AK43" s="2">
        <v>1.246</v>
      </c>
      <c r="AL43" s="2">
        <v>4.0439999999999996</v>
      </c>
      <c r="AM43" s="2">
        <v>0.64400000000000002</v>
      </c>
      <c r="AN43" s="2">
        <v>3.871</v>
      </c>
      <c r="AO43" s="2">
        <v>0.79700000000000004</v>
      </c>
      <c r="AP43" s="2">
        <v>2.214</v>
      </c>
      <c r="AQ43" s="2">
        <v>0.32700000000000001</v>
      </c>
      <c r="AR43" s="2">
        <v>2.028</v>
      </c>
      <c r="AS43" s="2">
        <v>0.30599999999999999</v>
      </c>
      <c r="AT43" s="2">
        <v>2.5249999999999999</v>
      </c>
      <c r="AU43" s="2">
        <v>0.45600000000000002</v>
      </c>
      <c r="AV43" s="2">
        <v>2.1629999999999998</v>
      </c>
      <c r="AW43" s="2">
        <v>0.87</v>
      </c>
      <c r="AX43" s="2">
        <v>0.19600000000000001</v>
      </c>
    </row>
    <row r="44" spans="1:50" x14ac:dyDescent="0.25">
      <c r="A44" s="178">
        <v>9589</v>
      </c>
      <c r="B44" s="178" t="s">
        <v>2068</v>
      </c>
      <c r="C44" s="2" t="s">
        <v>2089</v>
      </c>
      <c r="I44" s="178">
        <v>46.52</v>
      </c>
      <c r="J44" s="178">
        <v>1.62</v>
      </c>
      <c r="K44" s="178">
        <v>16.52</v>
      </c>
      <c r="L44" s="178">
        <v>13.39</v>
      </c>
      <c r="M44" s="178">
        <v>0.16</v>
      </c>
      <c r="N44" s="178">
        <v>7.16</v>
      </c>
      <c r="O44" s="178">
        <v>9.91</v>
      </c>
      <c r="P44" s="178">
        <v>2.37</v>
      </c>
      <c r="Q44" s="178">
        <v>0.33</v>
      </c>
      <c r="R44" s="178">
        <v>0.17</v>
      </c>
      <c r="S44" s="178">
        <v>1.73</v>
      </c>
      <c r="T44" s="2">
        <v>30.36</v>
      </c>
      <c r="U44" s="2">
        <v>238.5</v>
      </c>
      <c r="V44" s="2">
        <v>211.2</v>
      </c>
      <c r="W44" s="2">
        <v>56.81</v>
      </c>
      <c r="X44" s="2">
        <v>220</v>
      </c>
      <c r="Y44" s="2">
        <v>6.37</v>
      </c>
      <c r="Z44" s="2">
        <v>237.3</v>
      </c>
      <c r="AA44" s="2">
        <v>23.08</v>
      </c>
      <c r="AB44" s="2">
        <v>111.7</v>
      </c>
      <c r="AC44" s="2">
        <v>8.7059999999999995</v>
      </c>
      <c r="AD44" s="2">
        <v>0.16500000000000001</v>
      </c>
      <c r="AE44" s="2">
        <v>128.69999999999999</v>
      </c>
      <c r="AF44" s="2">
        <v>12.13</v>
      </c>
      <c r="AG44" s="2">
        <v>27.87</v>
      </c>
      <c r="AH44" s="2">
        <v>3.7810000000000001</v>
      </c>
      <c r="AI44" s="2">
        <v>16.82</v>
      </c>
      <c r="AJ44" s="2">
        <v>4.1319999999999997</v>
      </c>
      <c r="AK44" s="2">
        <v>1.4910000000000001</v>
      </c>
      <c r="AL44" s="2">
        <v>4.516</v>
      </c>
      <c r="AM44" s="2">
        <v>0.72199999999999998</v>
      </c>
      <c r="AN44" s="2">
        <v>4.351</v>
      </c>
      <c r="AO44" s="2">
        <v>0.87</v>
      </c>
      <c r="AP44" s="2">
        <v>2.411</v>
      </c>
      <c r="AQ44" s="2">
        <v>0.35199999999999998</v>
      </c>
      <c r="AR44" s="2">
        <v>2.2080000000000002</v>
      </c>
      <c r="AS44" s="2">
        <v>0.314</v>
      </c>
      <c r="AT44" s="2">
        <v>2.9039999999999999</v>
      </c>
      <c r="AU44" s="2">
        <v>0.54400000000000004</v>
      </c>
      <c r="AV44" s="2">
        <v>1.7809999999999999</v>
      </c>
      <c r="AW44" s="2">
        <v>0.96599999999999997</v>
      </c>
      <c r="AX44" s="2">
        <v>0.23</v>
      </c>
    </row>
    <row r="45" spans="1:50" x14ac:dyDescent="0.25">
      <c r="A45" s="178">
        <v>9590</v>
      </c>
      <c r="B45" s="178" t="s">
        <v>2069</v>
      </c>
      <c r="C45" s="2" t="s">
        <v>2089</v>
      </c>
      <c r="I45" s="178">
        <v>46.99</v>
      </c>
      <c r="J45" s="178">
        <v>1.78</v>
      </c>
      <c r="K45" s="178">
        <v>15.93</v>
      </c>
      <c r="L45" s="178">
        <v>13.69</v>
      </c>
      <c r="M45" s="178">
        <v>0.18</v>
      </c>
      <c r="N45" s="178">
        <v>7.29</v>
      </c>
      <c r="O45" s="178">
        <v>10</v>
      </c>
      <c r="P45" s="178">
        <v>2.27</v>
      </c>
      <c r="Q45" s="178">
        <v>0.3</v>
      </c>
      <c r="R45" s="178">
        <v>0.16</v>
      </c>
      <c r="S45" s="178">
        <v>1.28</v>
      </c>
      <c r="T45" s="2">
        <v>33.630000000000003</v>
      </c>
      <c r="U45" s="2">
        <v>274.89999999999998</v>
      </c>
      <c r="V45" s="2">
        <v>249</v>
      </c>
      <c r="W45" s="2">
        <v>58.03</v>
      </c>
      <c r="X45" s="2">
        <v>223.6</v>
      </c>
      <c r="Y45" s="2">
        <v>6.23</v>
      </c>
      <c r="Z45" s="2">
        <v>237.9</v>
      </c>
      <c r="AA45" s="2">
        <v>23</v>
      </c>
      <c r="AB45" s="2">
        <v>114.4</v>
      </c>
      <c r="AC45" s="2">
        <v>9.1170000000000009</v>
      </c>
      <c r="AD45" s="2">
        <v>0.28399999999999997</v>
      </c>
      <c r="AE45" s="2">
        <v>127.3</v>
      </c>
      <c r="AF45" s="2">
        <v>12.09</v>
      </c>
      <c r="AG45" s="2">
        <v>30.74</v>
      </c>
      <c r="AH45" s="2">
        <v>3.972</v>
      </c>
      <c r="AI45" s="2">
        <v>17.39</v>
      </c>
      <c r="AJ45" s="2">
        <v>4.24</v>
      </c>
      <c r="AK45" s="2">
        <v>1.601</v>
      </c>
      <c r="AL45" s="2">
        <v>4.6109999999999998</v>
      </c>
      <c r="AM45" s="2">
        <v>0.73499999999999999</v>
      </c>
      <c r="AN45" s="2">
        <v>4.3680000000000003</v>
      </c>
      <c r="AO45" s="2">
        <v>0.90200000000000002</v>
      </c>
      <c r="AP45" s="2">
        <v>2.456</v>
      </c>
      <c r="AQ45" s="2">
        <v>0.35099999999999998</v>
      </c>
      <c r="AR45" s="2">
        <v>2.27</v>
      </c>
      <c r="AS45" s="2">
        <v>0.32600000000000001</v>
      </c>
      <c r="AT45" s="2">
        <v>2.968</v>
      </c>
      <c r="AU45" s="2">
        <v>0.53800000000000003</v>
      </c>
      <c r="AV45" s="2">
        <v>1.6120000000000001</v>
      </c>
      <c r="AW45" s="2">
        <v>0.97599999999999998</v>
      </c>
      <c r="AX45" s="2">
        <v>0.23100000000000001</v>
      </c>
    </row>
    <row r="46" spans="1:50" x14ac:dyDescent="0.25">
      <c r="A46" s="178">
        <v>9591</v>
      </c>
      <c r="B46" s="178" t="s">
        <v>2070</v>
      </c>
      <c r="C46" s="2" t="s">
        <v>2089</v>
      </c>
      <c r="I46" s="178">
        <v>45.05</v>
      </c>
      <c r="J46" s="178">
        <v>1.61</v>
      </c>
      <c r="K46" s="178">
        <v>16.510000000000002</v>
      </c>
      <c r="L46" s="178">
        <v>12.69</v>
      </c>
      <c r="M46" s="178">
        <v>0.15</v>
      </c>
      <c r="N46" s="178">
        <v>7.71</v>
      </c>
      <c r="O46" s="178">
        <v>10.83</v>
      </c>
      <c r="P46" s="178">
        <v>2.4300000000000002</v>
      </c>
      <c r="Q46" s="178">
        <v>0.32</v>
      </c>
      <c r="R46" s="178">
        <v>0.17</v>
      </c>
      <c r="S46" s="178">
        <v>2.4300000000000002</v>
      </c>
      <c r="T46" s="2">
        <v>32.08</v>
      </c>
      <c r="U46" s="2">
        <v>253.4</v>
      </c>
      <c r="V46" s="2">
        <v>231.3</v>
      </c>
      <c r="W46" s="2">
        <v>63.08</v>
      </c>
      <c r="X46" s="2">
        <v>222.8</v>
      </c>
      <c r="Y46" s="2">
        <v>6.86</v>
      </c>
      <c r="Z46" s="2">
        <v>226.7</v>
      </c>
      <c r="AA46" s="2">
        <v>23.65</v>
      </c>
      <c r="AB46" s="2">
        <v>115.6</v>
      </c>
      <c r="AC46" s="2">
        <v>8.7409999999999997</v>
      </c>
      <c r="AD46" s="2">
        <v>0.35899999999999999</v>
      </c>
      <c r="AE46" s="2">
        <v>128</v>
      </c>
      <c r="AF46" s="2">
        <v>12.39</v>
      </c>
      <c r="AG46" s="2">
        <v>32.33</v>
      </c>
      <c r="AH46" s="2">
        <v>4.1820000000000004</v>
      </c>
      <c r="AI46" s="2">
        <v>18.329999999999998</v>
      </c>
      <c r="AJ46" s="2">
        <v>4.4729999999999999</v>
      </c>
      <c r="AK46" s="2">
        <v>1.635</v>
      </c>
      <c r="AL46" s="2">
        <v>4.601</v>
      </c>
      <c r="AM46" s="2">
        <v>0.755</v>
      </c>
      <c r="AN46" s="2">
        <v>4.4749999999999996</v>
      </c>
      <c r="AO46" s="2">
        <v>0.91400000000000003</v>
      </c>
      <c r="AP46" s="2">
        <v>2.5209999999999999</v>
      </c>
      <c r="AQ46" s="2">
        <v>0.34899999999999998</v>
      </c>
      <c r="AR46" s="2">
        <v>2.3079999999999998</v>
      </c>
      <c r="AS46" s="2">
        <v>0.33</v>
      </c>
      <c r="AT46" s="2">
        <v>3.036</v>
      </c>
      <c r="AU46" s="2">
        <v>0.52</v>
      </c>
      <c r="AV46" s="2">
        <v>1.7549999999999999</v>
      </c>
      <c r="AW46" s="2">
        <v>1.06</v>
      </c>
      <c r="AX46" s="2">
        <v>0.23499999999999999</v>
      </c>
    </row>
    <row r="47" spans="1:50" x14ac:dyDescent="0.25">
      <c r="A47" s="178">
        <v>9592</v>
      </c>
      <c r="B47" s="178" t="s">
        <v>2071</v>
      </c>
      <c r="C47" s="2" t="s">
        <v>2089</v>
      </c>
      <c r="I47" s="178">
        <v>46.82</v>
      </c>
      <c r="J47" s="178">
        <v>1.75</v>
      </c>
      <c r="K47" s="178">
        <v>16.04</v>
      </c>
      <c r="L47" s="178">
        <v>13.23</v>
      </c>
      <c r="M47" s="178">
        <v>0.17</v>
      </c>
      <c r="N47" s="178">
        <v>6.94</v>
      </c>
      <c r="O47" s="178">
        <v>10.7</v>
      </c>
      <c r="P47" s="178">
        <v>2.36</v>
      </c>
      <c r="Q47" s="178">
        <v>0.28000000000000003</v>
      </c>
      <c r="R47" s="178">
        <v>0.15</v>
      </c>
      <c r="S47" s="178">
        <v>1.42</v>
      </c>
      <c r="T47" s="2">
        <v>33.67</v>
      </c>
      <c r="U47" s="2">
        <v>249.9</v>
      </c>
      <c r="V47" s="2">
        <v>241.9</v>
      </c>
      <c r="W47" s="2">
        <v>47.02</v>
      </c>
      <c r="X47" s="2">
        <v>200.5</v>
      </c>
      <c r="Y47" s="2">
        <v>4.26</v>
      </c>
      <c r="Z47" s="2">
        <v>244.5</v>
      </c>
      <c r="AA47" s="2">
        <v>22.53</v>
      </c>
      <c r="AB47" s="2">
        <v>111.9</v>
      </c>
      <c r="AC47" s="2">
        <v>8.86</v>
      </c>
      <c r="AD47" s="2">
        <v>0.13600000000000001</v>
      </c>
      <c r="AE47" s="2">
        <v>136.19999999999999</v>
      </c>
      <c r="AF47" s="2">
        <v>11.59</v>
      </c>
      <c r="AG47" s="2">
        <v>27.35</v>
      </c>
      <c r="AH47" s="2">
        <v>3.6190000000000002</v>
      </c>
      <c r="AI47" s="2">
        <v>15.96</v>
      </c>
      <c r="AJ47" s="2">
        <v>3.988</v>
      </c>
      <c r="AK47" s="2">
        <v>1.5649999999999999</v>
      </c>
      <c r="AL47" s="2">
        <v>4.306</v>
      </c>
      <c r="AM47" s="2">
        <v>0.69399999999999995</v>
      </c>
      <c r="AN47" s="2">
        <v>4.234</v>
      </c>
      <c r="AO47" s="2">
        <v>0.85599999999999998</v>
      </c>
      <c r="AP47" s="2">
        <v>2.3410000000000002</v>
      </c>
      <c r="AQ47" s="2">
        <v>0.33800000000000002</v>
      </c>
      <c r="AR47" s="2">
        <v>2.169</v>
      </c>
      <c r="AS47" s="2">
        <v>0.315</v>
      </c>
      <c r="AT47" s="2">
        <v>2.9049999999999998</v>
      </c>
      <c r="AU47" s="2">
        <v>0.55400000000000005</v>
      </c>
      <c r="AV47" s="2">
        <v>1.7150000000000001</v>
      </c>
      <c r="AW47" s="2">
        <v>0.90200000000000002</v>
      </c>
      <c r="AX47" s="2">
        <v>0.20799999999999999</v>
      </c>
    </row>
    <row r="48" spans="1:50" x14ac:dyDescent="0.25">
      <c r="A48" s="178">
        <v>9593</v>
      </c>
      <c r="B48" s="178" t="s">
        <v>2072</v>
      </c>
      <c r="C48" s="2" t="s">
        <v>2089</v>
      </c>
      <c r="I48" s="178">
        <v>46.39</v>
      </c>
      <c r="J48" s="178">
        <v>1.66</v>
      </c>
      <c r="K48" s="178">
        <v>15.63</v>
      </c>
      <c r="L48" s="178">
        <v>13.53</v>
      </c>
      <c r="M48" s="178">
        <v>0.17</v>
      </c>
      <c r="N48" s="178">
        <v>8.02</v>
      </c>
      <c r="O48" s="178">
        <v>9.94</v>
      </c>
      <c r="P48" s="178">
        <v>2.19</v>
      </c>
      <c r="Q48" s="178">
        <v>0.28999999999999998</v>
      </c>
      <c r="R48" s="178">
        <v>0.17</v>
      </c>
      <c r="S48" s="178">
        <v>1.9</v>
      </c>
      <c r="T48" s="2">
        <v>32.46</v>
      </c>
      <c r="U48" s="2">
        <v>246.5</v>
      </c>
      <c r="V48" s="2">
        <v>205.4</v>
      </c>
      <c r="W48" s="2">
        <v>58.96</v>
      </c>
      <c r="X48" s="2">
        <v>217.4</v>
      </c>
      <c r="Y48" s="2">
        <v>6.27</v>
      </c>
      <c r="Z48" s="2">
        <v>229.3</v>
      </c>
      <c r="AA48" s="2">
        <v>24.41</v>
      </c>
      <c r="AB48" s="2">
        <v>116.1</v>
      </c>
      <c r="AC48" s="2">
        <v>8.9930000000000003</v>
      </c>
      <c r="AD48" s="2">
        <v>0.23699999999999999</v>
      </c>
      <c r="AE48" s="2">
        <v>125</v>
      </c>
      <c r="AF48" s="2">
        <v>11.94</v>
      </c>
      <c r="AG48" s="2">
        <v>26.85</v>
      </c>
      <c r="AH48" s="2">
        <v>3.68</v>
      </c>
      <c r="AI48" s="2">
        <v>16.62</v>
      </c>
      <c r="AJ48" s="2">
        <v>4.2830000000000004</v>
      </c>
      <c r="AK48" s="2">
        <v>1.5409999999999999</v>
      </c>
      <c r="AL48" s="2">
        <v>4.67</v>
      </c>
      <c r="AM48" s="2">
        <v>0.76300000000000001</v>
      </c>
      <c r="AN48" s="2">
        <v>4.6369999999999996</v>
      </c>
      <c r="AO48" s="2">
        <v>0.92400000000000004</v>
      </c>
      <c r="AP48" s="2">
        <v>2.5139999999999998</v>
      </c>
      <c r="AQ48" s="2">
        <v>0.36099999999999999</v>
      </c>
      <c r="AR48" s="2">
        <v>2.3199999999999998</v>
      </c>
      <c r="AS48" s="2">
        <v>0.33700000000000002</v>
      </c>
      <c r="AT48" s="2">
        <v>3.0670000000000002</v>
      </c>
      <c r="AU48" s="2">
        <v>0.57199999999999995</v>
      </c>
      <c r="AV48" s="2">
        <v>1.454</v>
      </c>
      <c r="AW48" s="2">
        <v>1.008</v>
      </c>
      <c r="AX48" s="2">
        <v>0.23</v>
      </c>
    </row>
    <row r="49" spans="1:50" x14ac:dyDescent="0.25">
      <c r="A49" s="178">
        <v>9594</v>
      </c>
      <c r="B49" s="178" t="s">
        <v>2073</v>
      </c>
      <c r="C49" s="2" t="s">
        <v>2089</v>
      </c>
      <c r="I49" s="178">
        <v>47.14</v>
      </c>
      <c r="J49" s="178">
        <v>1.7</v>
      </c>
      <c r="K49" s="178">
        <v>15.76</v>
      </c>
      <c r="L49" s="178">
        <v>14.26</v>
      </c>
      <c r="M49" s="178">
        <v>0.14000000000000001</v>
      </c>
      <c r="N49" s="178">
        <v>6.77</v>
      </c>
      <c r="O49" s="178">
        <v>9.33</v>
      </c>
      <c r="P49" s="178">
        <v>2.2000000000000002</v>
      </c>
      <c r="Q49" s="178">
        <v>0.48</v>
      </c>
      <c r="R49" s="178">
        <v>0.17</v>
      </c>
      <c r="S49" s="178">
        <v>1.95</v>
      </c>
      <c r="T49" s="2">
        <v>31.99</v>
      </c>
      <c r="U49" s="2">
        <v>263.60000000000002</v>
      </c>
      <c r="V49" s="2">
        <v>149.80000000000001</v>
      </c>
      <c r="W49" s="2">
        <v>49.97</v>
      </c>
      <c r="X49" s="2">
        <v>182.6</v>
      </c>
      <c r="Y49" s="2">
        <v>8.7100000000000009</v>
      </c>
      <c r="Z49" s="2">
        <v>258.89999999999998</v>
      </c>
      <c r="AA49" s="2">
        <v>24.67</v>
      </c>
      <c r="AB49" s="2">
        <v>116.6</v>
      </c>
      <c r="AC49" s="2">
        <v>9.1859999999999999</v>
      </c>
      <c r="AD49" s="2">
        <v>0.23300000000000001</v>
      </c>
      <c r="AE49" s="2">
        <v>260.2</v>
      </c>
      <c r="AF49" s="2">
        <v>14.55</v>
      </c>
      <c r="AG49" s="2">
        <v>31.97</v>
      </c>
      <c r="AH49" s="2">
        <v>4.2309999999999999</v>
      </c>
      <c r="AI49" s="2">
        <v>19.05</v>
      </c>
      <c r="AJ49" s="2">
        <v>4.7850000000000001</v>
      </c>
      <c r="AK49" s="2">
        <v>1.857</v>
      </c>
      <c r="AL49" s="2">
        <v>5.0170000000000003</v>
      </c>
      <c r="AM49" s="2">
        <v>0.79400000000000004</v>
      </c>
      <c r="AN49" s="2">
        <v>4.8</v>
      </c>
      <c r="AO49" s="2">
        <v>0.95899999999999996</v>
      </c>
      <c r="AP49" s="2">
        <v>2.552</v>
      </c>
      <c r="AQ49" s="2">
        <v>0.36499999999999999</v>
      </c>
      <c r="AR49" s="2">
        <v>2.3250000000000002</v>
      </c>
      <c r="AS49" s="2">
        <v>0.33900000000000002</v>
      </c>
      <c r="AT49" s="2">
        <v>3.129</v>
      </c>
      <c r="AU49" s="2">
        <v>0.59299999999999997</v>
      </c>
      <c r="AV49" s="2">
        <v>1.893</v>
      </c>
      <c r="AW49" s="2">
        <v>0.99099999999999999</v>
      </c>
      <c r="AX49" s="2">
        <v>0.14199999999999999</v>
      </c>
    </row>
    <row r="50" spans="1:50" x14ac:dyDescent="0.25">
      <c r="A50" s="178">
        <v>9597</v>
      </c>
      <c r="B50" s="178" t="s">
        <v>2074</v>
      </c>
      <c r="C50" s="2" t="s">
        <v>2089</v>
      </c>
      <c r="I50" s="178">
        <v>46.89</v>
      </c>
      <c r="J50" s="178">
        <v>1.59</v>
      </c>
      <c r="K50" s="178">
        <v>16.149999999999999</v>
      </c>
      <c r="L50" s="178">
        <v>12.29</v>
      </c>
      <c r="M50" s="178">
        <v>0.16</v>
      </c>
      <c r="N50" s="178">
        <v>6.74</v>
      </c>
      <c r="O50" s="178">
        <v>9.06</v>
      </c>
      <c r="P50" s="178">
        <v>3.68</v>
      </c>
      <c r="Q50" s="178">
        <v>0.43</v>
      </c>
      <c r="R50" s="178">
        <v>0.16</v>
      </c>
      <c r="S50" s="178">
        <v>2.74</v>
      </c>
      <c r="T50" s="2">
        <v>31.82</v>
      </c>
      <c r="U50" s="2">
        <v>222.8</v>
      </c>
      <c r="V50" s="2">
        <v>161.30000000000001</v>
      </c>
      <c r="W50" s="2">
        <v>51.47</v>
      </c>
      <c r="X50" s="2">
        <v>180.5</v>
      </c>
      <c r="Y50" s="2">
        <v>8.16</v>
      </c>
      <c r="Z50" s="2">
        <v>234.8</v>
      </c>
      <c r="AA50" s="2">
        <v>25.5</v>
      </c>
      <c r="AB50" s="2">
        <v>119.6</v>
      </c>
      <c r="AC50" s="2">
        <v>8.6859999999999999</v>
      </c>
      <c r="AD50" s="2">
        <v>0.312</v>
      </c>
      <c r="AE50" s="2">
        <v>147.6</v>
      </c>
      <c r="AF50" s="2">
        <v>12.65</v>
      </c>
      <c r="AG50" s="2">
        <v>28.57</v>
      </c>
      <c r="AH50" s="2">
        <v>3.9140000000000001</v>
      </c>
      <c r="AI50" s="2">
        <v>17.34</v>
      </c>
      <c r="AJ50" s="2">
        <v>4.3789999999999996</v>
      </c>
      <c r="AK50" s="2">
        <v>1.65</v>
      </c>
      <c r="AL50" s="2">
        <v>4.9020000000000001</v>
      </c>
      <c r="AM50" s="2">
        <v>0.748</v>
      </c>
      <c r="AN50" s="2">
        <v>4.5460000000000003</v>
      </c>
      <c r="AO50" s="2">
        <v>0.91800000000000004</v>
      </c>
      <c r="AP50" s="2">
        <v>2.544</v>
      </c>
      <c r="AQ50" s="2">
        <v>0.36899999999999999</v>
      </c>
      <c r="AR50" s="2">
        <v>2.3220000000000001</v>
      </c>
      <c r="AS50" s="2">
        <v>0.34</v>
      </c>
      <c r="AT50" s="2">
        <v>3.073</v>
      </c>
      <c r="AU50" s="2">
        <v>0.55500000000000005</v>
      </c>
      <c r="AV50" s="2">
        <v>1.6990000000000001</v>
      </c>
      <c r="AW50" s="2">
        <v>1.099</v>
      </c>
      <c r="AX50" s="2">
        <v>0.246</v>
      </c>
    </row>
    <row r="51" spans="1:50" x14ac:dyDescent="0.25">
      <c r="A51" s="178">
        <v>9598</v>
      </c>
      <c r="B51" s="178" t="s">
        <v>2075</v>
      </c>
      <c r="C51" s="2" t="s">
        <v>2089</v>
      </c>
      <c r="I51" s="178">
        <v>45.17</v>
      </c>
      <c r="J51" s="178">
        <v>1.7</v>
      </c>
      <c r="K51" s="178">
        <v>16.34</v>
      </c>
      <c r="L51" s="178">
        <v>13.19</v>
      </c>
      <c r="M51" s="178">
        <v>0.19</v>
      </c>
      <c r="N51" s="178">
        <v>8.74</v>
      </c>
      <c r="O51" s="178">
        <v>6.73</v>
      </c>
      <c r="P51" s="178">
        <v>3.57</v>
      </c>
      <c r="Q51" s="178">
        <v>0.7</v>
      </c>
      <c r="R51" s="178">
        <v>0.17</v>
      </c>
      <c r="S51" s="178">
        <v>3.38</v>
      </c>
      <c r="T51" s="2">
        <v>34.68</v>
      </c>
      <c r="U51" s="2">
        <v>236.3</v>
      </c>
      <c r="V51" s="2">
        <v>179.3</v>
      </c>
      <c r="W51" s="2">
        <v>56.73</v>
      </c>
      <c r="X51" s="2">
        <v>154.9</v>
      </c>
      <c r="Y51" s="2">
        <v>18.350000000000001</v>
      </c>
      <c r="Z51" s="2">
        <v>317.89999999999998</v>
      </c>
      <c r="AA51" s="2">
        <v>27.11</v>
      </c>
      <c r="AB51" s="2">
        <v>123.8</v>
      </c>
      <c r="AC51" s="2">
        <v>9.1349999999999998</v>
      </c>
      <c r="AD51" s="2">
        <v>0.32400000000000001</v>
      </c>
      <c r="AE51" s="2">
        <v>278.7</v>
      </c>
      <c r="AF51" s="2">
        <v>12.52</v>
      </c>
      <c r="AG51" s="2">
        <v>27.66</v>
      </c>
      <c r="AH51" s="2">
        <v>3.8140000000000001</v>
      </c>
      <c r="AI51" s="2">
        <v>17.46</v>
      </c>
      <c r="AJ51" s="2">
        <v>4.45</v>
      </c>
      <c r="AK51" s="2">
        <v>1.417</v>
      </c>
      <c r="AL51" s="2">
        <v>5.0890000000000004</v>
      </c>
      <c r="AM51" s="2">
        <v>0.81</v>
      </c>
      <c r="AN51" s="2">
        <v>5.048</v>
      </c>
      <c r="AO51" s="2">
        <v>1.014</v>
      </c>
      <c r="AP51" s="2">
        <v>2.7789999999999999</v>
      </c>
      <c r="AQ51" s="2">
        <v>0.40200000000000002</v>
      </c>
      <c r="AR51" s="2">
        <v>2.5169999999999999</v>
      </c>
      <c r="AS51" s="2">
        <v>0.372</v>
      </c>
      <c r="AT51" s="2">
        <v>3.282</v>
      </c>
      <c r="AU51" s="2">
        <v>0.61099999999999999</v>
      </c>
      <c r="AV51" s="2">
        <v>1.466</v>
      </c>
      <c r="AW51" s="2">
        <v>1.1659999999999999</v>
      </c>
      <c r="AX51" s="2">
        <v>0.246</v>
      </c>
    </row>
    <row r="52" spans="1:50" x14ac:dyDescent="0.25">
      <c r="A52" s="178">
        <v>9599</v>
      </c>
      <c r="B52" s="178" t="s">
        <v>2076</v>
      </c>
      <c r="C52" s="2" t="s">
        <v>2089</v>
      </c>
      <c r="I52" s="178">
        <v>47.35</v>
      </c>
      <c r="J52" s="178">
        <v>1.39</v>
      </c>
      <c r="K52" s="178">
        <v>16.899999999999999</v>
      </c>
      <c r="L52" s="178">
        <v>11.47</v>
      </c>
      <c r="M52" s="178">
        <v>0.16</v>
      </c>
      <c r="N52" s="178">
        <v>7.23</v>
      </c>
      <c r="O52" s="178">
        <v>10.74</v>
      </c>
      <c r="P52" s="178">
        <v>2.2400000000000002</v>
      </c>
      <c r="Q52" s="178">
        <v>0.32</v>
      </c>
      <c r="R52" s="178">
        <v>0.14000000000000001</v>
      </c>
      <c r="S52" s="178">
        <v>1.95</v>
      </c>
      <c r="T52" s="2">
        <v>33.409999999999997</v>
      </c>
      <c r="U52" s="2">
        <v>214.6</v>
      </c>
      <c r="V52" s="2">
        <v>239.7</v>
      </c>
      <c r="W52" s="2">
        <v>52.38</v>
      </c>
      <c r="X52" s="2">
        <v>159</v>
      </c>
      <c r="Y52" s="2">
        <v>6.94</v>
      </c>
      <c r="Z52" s="2">
        <v>241.5</v>
      </c>
      <c r="AA52" s="2">
        <v>23.17</v>
      </c>
      <c r="AB52" s="2">
        <v>101.9</v>
      </c>
      <c r="AC52" s="2">
        <v>7.5789999999999997</v>
      </c>
      <c r="AD52" s="2">
        <v>0.185</v>
      </c>
      <c r="AE52" s="2">
        <v>143.80000000000001</v>
      </c>
      <c r="AF52" s="2">
        <v>10.46</v>
      </c>
      <c r="AG52" s="2">
        <v>23.22</v>
      </c>
      <c r="AH52" s="2">
        <v>3.1869999999999998</v>
      </c>
      <c r="AI52" s="2">
        <v>14.5</v>
      </c>
      <c r="AJ52" s="2">
        <v>3.7149999999999999</v>
      </c>
      <c r="AK52" s="2">
        <v>1.3140000000000001</v>
      </c>
      <c r="AL52" s="2">
        <v>4.2709999999999999</v>
      </c>
      <c r="AM52" s="2">
        <v>0.67900000000000005</v>
      </c>
      <c r="AN52" s="2">
        <v>4.1669999999999998</v>
      </c>
      <c r="AO52" s="2">
        <v>0.84499999999999997</v>
      </c>
      <c r="AP52" s="2">
        <v>2.319</v>
      </c>
      <c r="AQ52" s="2">
        <v>0.33700000000000002</v>
      </c>
      <c r="AR52" s="2">
        <v>2.1219999999999999</v>
      </c>
      <c r="AS52" s="2">
        <v>0.32</v>
      </c>
      <c r="AT52" s="2">
        <v>2.694</v>
      </c>
      <c r="AU52" s="2">
        <v>0.49299999999999999</v>
      </c>
      <c r="AV52" s="2">
        <v>1.4</v>
      </c>
      <c r="AW52" s="2">
        <v>0.98</v>
      </c>
      <c r="AX52" s="2">
        <v>0.21299999999999999</v>
      </c>
    </row>
    <row r="53" spans="1:50" x14ac:dyDescent="0.25">
      <c r="A53" s="178">
        <v>9600</v>
      </c>
      <c r="B53" s="178" t="s">
        <v>2077</v>
      </c>
      <c r="C53" s="2" t="s">
        <v>2089</v>
      </c>
      <c r="I53" s="178">
        <v>46.37</v>
      </c>
      <c r="J53" s="178">
        <v>1.56</v>
      </c>
      <c r="K53" s="178">
        <v>16.399999999999999</v>
      </c>
      <c r="L53" s="178">
        <v>12.99</v>
      </c>
      <c r="M53" s="178">
        <v>0.15</v>
      </c>
      <c r="N53" s="178">
        <v>7.27</v>
      </c>
      <c r="O53" s="178">
        <v>10.86</v>
      </c>
      <c r="P53" s="178">
        <v>2.19</v>
      </c>
      <c r="Q53" s="178">
        <v>0.32</v>
      </c>
      <c r="R53" s="178">
        <v>0.14000000000000001</v>
      </c>
      <c r="S53" s="178">
        <v>1.62</v>
      </c>
      <c r="T53" s="2">
        <v>34.29</v>
      </c>
      <c r="U53" s="2">
        <v>230.5</v>
      </c>
      <c r="V53" s="2">
        <v>200.8</v>
      </c>
      <c r="W53" s="2">
        <v>56.72</v>
      </c>
      <c r="X53" s="2">
        <v>176.4</v>
      </c>
      <c r="Y53" s="2">
        <v>4.95</v>
      </c>
      <c r="Z53" s="2">
        <v>236.9</v>
      </c>
      <c r="AA53" s="2">
        <v>23.88</v>
      </c>
      <c r="AB53" s="2">
        <v>106.5</v>
      </c>
      <c r="AC53" s="2">
        <v>7.9290000000000003</v>
      </c>
      <c r="AD53" s="2">
        <v>9.2999999999999999E-2</v>
      </c>
      <c r="AE53" s="2">
        <v>138.1</v>
      </c>
      <c r="AF53" s="2">
        <v>10.4</v>
      </c>
      <c r="AG53" s="2">
        <v>23.69</v>
      </c>
      <c r="AH53" s="2">
        <v>3.2570000000000001</v>
      </c>
      <c r="AI53" s="2">
        <v>14.99</v>
      </c>
      <c r="AJ53" s="2">
        <v>3.879</v>
      </c>
      <c r="AK53" s="2">
        <v>1.369</v>
      </c>
      <c r="AL53" s="2">
        <v>4.407</v>
      </c>
      <c r="AM53" s="2">
        <v>0.70599999999999996</v>
      </c>
      <c r="AN53" s="2">
        <v>4.3170000000000002</v>
      </c>
      <c r="AO53" s="2">
        <v>0.88400000000000001</v>
      </c>
      <c r="AP53" s="2">
        <v>2.4390000000000001</v>
      </c>
      <c r="AQ53" s="2">
        <v>0.34499999999999997</v>
      </c>
      <c r="AR53" s="2">
        <v>2.2290000000000001</v>
      </c>
      <c r="AS53" s="2">
        <v>0.32900000000000001</v>
      </c>
      <c r="AT53" s="2">
        <v>2.871</v>
      </c>
      <c r="AU53" s="2">
        <v>0.53400000000000003</v>
      </c>
      <c r="AV53" s="2">
        <v>1.5169999999999999</v>
      </c>
      <c r="AW53" s="2">
        <v>0.94399999999999995</v>
      </c>
      <c r="AX53" s="2">
        <v>0.217</v>
      </c>
    </row>
    <row r="54" spans="1:50" x14ac:dyDescent="0.25">
      <c r="A54" s="178">
        <v>9601</v>
      </c>
      <c r="B54" s="178" t="s">
        <v>2078</v>
      </c>
      <c r="C54" s="2" t="s">
        <v>2089</v>
      </c>
      <c r="I54" s="178">
        <v>47.02</v>
      </c>
      <c r="J54" s="178">
        <v>1.64</v>
      </c>
      <c r="K54" s="178">
        <v>16.46</v>
      </c>
      <c r="L54" s="178">
        <v>12.15</v>
      </c>
      <c r="M54" s="178">
        <v>0.18</v>
      </c>
      <c r="N54" s="178">
        <v>7.16</v>
      </c>
      <c r="O54" s="178">
        <v>10.87</v>
      </c>
      <c r="P54" s="178">
        <v>2.25</v>
      </c>
      <c r="Q54" s="178">
        <v>0.31</v>
      </c>
      <c r="R54" s="178">
        <v>0.15</v>
      </c>
      <c r="S54" s="178">
        <v>1.69</v>
      </c>
      <c r="T54" s="2">
        <v>36.57</v>
      </c>
      <c r="U54" s="2">
        <v>252.7</v>
      </c>
      <c r="V54" s="2">
        <v>228.2</v>
      </c>
      <c r="W54" s="2">
        <v>49.54</v>
      </c>
      <c r="X54" s="2">
        <v>142.9</v>
      </c>
      <c r="Y54" s="2">
        <v>5.77</v>
      </c>
      <c r="Z54" s="2">
        <v>234.8</v>
      </c>
      <c r="AA54" s="2">
        <v>24.71</v>
      </c>
      <c r="AB54" s="2">
        <v>108.5</v>
      </c>
      <c r="AC54" s="2">
        <v>8.4469999999999992</v>
      </c>
      <c r="AD54" s="2">
        <v>0.10100000000000001</v>
      </c>
      <c r="AE54" s="2">
        <v>115.1</v>
      </c>
      <c r="AF54" s="2">
        <v>10.19</v>
      </c>
      <c r="AG54" s="2">
        <v>23.37</v>
      </c>
      <c r="AH54" s="2">
        <v>3.26</v>
      </c>
      <c r="AI54" s="2">
        <v>15.18</v>
      </c>
      <c r="AJ54" s="2">
        <v>3.831</v>
      </c>
      <c r="AK54" s="2">
        <v>1.4610000000000001</v>
      </c>
      <c r="AL54" s="2">
        <v>4.617</v>
      </c>
      <c r="AM54" s="2">
        <v>0.752</v>
      </c>
      <c r="AN54" s="2">
        <v>4.6829999999999998</v>
      </c>
      <c r="AO54" s="2">
        <v>0.94499999999999995</v>
      </c>
      <c r="AP54" s="2">
        <v>2.58</v>
      </c>
      <c r="AQ54" s="2">
        <v>0.36899999999999999</v>
      </c>
      <c r="AR54" s="2">
        <v>2.3650000000000002</v>
      </c>
      <c r="AS54" s="2">
        <v>0.35099999999999998</v>
      </c>
      <c r="AT54" s="2">
        <v>2.9590000000000001</v>
      </c>
      <c r="AU54" s="2">
        <v>0.56899999999999995</v>
      </c>
      <c r="AV54" s="2">
        <v>1.264</v>
      </c>
      <c r="AW54" s="2">
        <v>0.92200000000000004</v>
      </c>
      <c r="AX54" s="2">
        <v>0.215</v>
      </c>
    </row>
    <row r="55" spans="1:50" x14ac:dyDescent="0.25">
      <c r="A55" s="178">
        <v>9607</v>
      </c>
      <c r="B55" s="178" t="s">
        <v>2079</v>
      </c>
      <c r="C55" s="2" t="s">
        <v>2089</v>
      </c>
      <c r="I55" s="178">
        <v>45.85</v>
      </c>
      <c r="J55" s="178">
        <v>1.61</v>
      </c>
      <c r="K55" s="178">
        <v>16.72</v>
      </c>
      <c r="L55" s="178">
        <v>12.85</v>
      </c>
      <c r="M55" s="178">
        <v>0.15</v>
      </c>
      <c r="N55" s="178">
        <v>7.03</v>
      </c>
      <c r="O55" s="178">
        <v>10.52</v>
      </c>
      <c r="P55" s="178">
        <v>2.48</v>
      </c>
      <c r="Q55" s="178">
        <v>0.5</v>
      </c>
      <c r="R55" s="178">
        <v>0.14000000000000001</v>
      </c>
      <c r="S55" s="178">
        <v>2.0299999999999998</v>
      </c>
      <c r="T55" s="2">
        <v>37.01</v>
      </c>
      <c r="U55" s="2">
        <v>251.3</v>
      </c>
      <c r="V55" s="2">
        <v>239</v>
      </c>
      <c r="W55" s="2">
        <v>50.84</v>
      </c>
      <c r="X55" s="2">
        <v>149.30000000000001</v>
      </c>
      <c r="Y55" s="2">
        <v>9.73</v>
      </c>
      <c r="Z55" s="2">
        <v>250.2</v>
      </c>
      <c r="AA55" s="2">
        <v>24.77</v>
      </c>
      <c r="AB55" s="2">
        <v>108.2</v>
      </c>
      <c r="AC55" s="2">
        <v>8.5169999999999995</v>
      </c>
      <c r="AD55" s="2">
        <v>0.23799999999999999</v>
      </c>
      <c r="AE55" s="2">
        <v>143.30000000000001</v>
      </c>
      <c r="AF55" s="2">
        <v>10.7</v>
      </c>
      <c r="AG55" s="2">
        <v>24.1</v>
      </c>
      <c r="AH55" s="2">
        <v>3.3849999999999998</v>
      </c>
      <c r="AI55" s="2">
        <v>15.21</v>
      </c>
      <c r="AJ55" s="2">
        <v>4.0309999999999997</v>
      </c>
      <c r="AK55" s="2">
        <v>1.4530000000000001</v>
      </c>
      <c r="AL55" s="2">
        <v>4.62</v>
      </c>
      <c r="AM55" s="2">
        <v>0.747</v>
      </c>
      <c r="AN55" s="2">
        <v>4.5960000000000001</v>
      </c>
      <c r="AO55" s="2">
        <v>0.92700000000000005</v>
      </c>
      <c r="AP55" s="2">
        <v>2.5609999999999999</v>
      </c>
      <c r="AQ55" s="2">
        <v>0.378</v>
      </c>
      <c r="AR55" s="2">
        <v>2.3180000000000001</v>
      </c>
      <c r="AS55" s="2">
        <v>0.34599999999999997</v>
      </c>
      <c r="AT55" s="2">
        <v>2.9039999999999999</v>
      </c>
      <c r="AU55" s="2">
        <v>0.54200000000000004</v>
      </c>
      <c r="AV55" s="2">
        <v>1.6060000000000001</v>
      </c>
      <c r="AW55" s="2">
        <v>0.94</v>
      </c>
      <c r="AX55" s="2">
        <v>0.21</v>
      </c>
    </row>
    <row r="56" spans="1:50" x14ac:dyDescent="0.25">
      <c r="A56" s="178">
        <v>9608</v>
      </c>
      <c r="B56" s="178" t="s">
        <v>2080</v>
      </c>
      <c r="C56" s="2" t="s">
        <v>2089</v>
      </c>
      <c r="I56" s="178">
        <v>46.96</v>
      </c>
      <c r="J56" s="178">
        <v>1.53</v>
      </c>
      <c r="K56" s="178">
        <v>16.34</v>
      </c>
      <c r="L56" s="178">
        <v>12.76</v>
      </c>
      <c r="M56" s="178">
        <v>0.17</v>
      </c>
      <c r="N56" s="178">
        <v>7.63</v>
      </c>
      <c r="O56" s="178">
        <v>10.07</v>
      </c>
      <c r="P56" s="178">
        <v>2.21</v>
      </c>
      <c r="Q56" s="178">
        <v>0.26</v>
      </c>
      <c r="R56" s="178">
        <v>0.14000000000000001</v>
      </c>
      <c r="S56" s="178">
        <v>1.81</v>
      </c>
      <c r="T56" s="2">
        <v>34.39</v>
      </c>
      <c r="U56" s="2">
        <v>243.4</v>
      </c>
      <c r="V56" s="2">
        <v>200.5</v>
      </c>
      <c r="W56" s="2">
        <v>56.11</v>
      </c>
      <c r="X56" s="2">
        <v>171.5</v>
      </c>
      <c r="Y56" s="2">
        <v>4.5599999999999996</v>
      </c>
      <c r="Z56" s="2">
        <v>226.6</v>
      </c>
      <c r="AA56" s="2">
        <v>23.91</v>
      </c>
      <c r="AB56" s="2">
        <v>101.6</v>
      </c>
      <c r="AC56" s="2">
        <v>7.944</v>
      </c>
      <c r="AD56" s="2">
        <v>0.113</v>
      </c>
      <c r="AE56" s="2">
        <v>94</v>
      </c>
      <c r="AF56" s="2">
        <v>10.24</v>
      </c>
      <c r="AG56" s="2">
        <v>23.7</v>
      </c>
      <c r="AH56" s="2">
        <v>3.3090000000000002</v>
      </c>
      <c r="AI56" s="2">
        <v>14.79</v>
      </c>
      <c r="AJ56" s="2">
        <v>3.9590000000000001</v>
      </c>
      <c r="AK56" s="2">
        <v>1.4039999999999999</v>
      </c>
      <c r="AL56" s="2">
        <v>4.4649999999999999</v>
      </c>
      <c r="AM56" s="2">
        <v>0.72499999999999998</v>
      </c>
      <c r="AN56" s="2">
        <v>4.4980000000000002</v>
      </c>
      <c r="AO56" s="2">
        <v>0.89800000000000002</v>
      </c>
      <c r="AP56" s="2">
        <v>2.5179999999999998</v>
      </c>
      <c r="AQ56" s="2">
        <v>0.36</v>
      </c>
      <c r="AR56" s="2">
        <v>2.2759999999999998</v>
      </c>
      <c r="AS56" s="2">
        <v>0.33200000000000002</v>
      </c>
      <c r="AT56" s="2">
        <v>2.746</v>
      </c>
      <c r="AU56" s="2">
        <v>0.51</v>
      </c>
      <c r="AV56" s="2">
        <v>1.141</v>
      </c>
      <c r="AW56" s="2">
        <v>0.91600000000000004</v>
      </c>
      <c r="AX56" s="2">
        <v>0.20799999999999999</v>
      </c>
    </row>
    <row r="57" spans="1:50" x14ac:dyDescent="0.25">
      <c r="A57" s="178">
        <v>9609</v>
      </c>
      <c r="B57" s="178" t="s">
        <v>2081</v>
      </c>
      <c r="C57" s="2" t="s">
        <v>2089</v>
      </c>
      <c r="I57" s="178">
        <v>48.33</v>
      </c>
      <c r="J57" s="178">
        <v>1.43</v>
      </c>
      <c r="K57" s="178">
        <v>16</v>
      </c>
      <c r="L57" s="178">
        <v>12.57</v>
      </c>
      <c r="M57" s="178">
        <v>0.15</v>
      </c>
      <c r="N57" s="178">
        <v>6.8</v>
      </c>
      <c r="O57" s="178">
        <v>10.11</v>
      </c>
      <c r="P57" s="178">
        <v>2.12</v>
      </c>
      <c r="Q57" s="178">
        <v>0.36</v>
      </c>
      <c r="R57" s="178">
        <v>0.14000000000000001</v>
      </c>
      <c r="S57" s="178">
        <v>1.88</v>
      </c>
      <c r="T57" s="2">
        <v>34.25</v>
      </c>
      <c r="U57" s="2">
        <v>240.4</v>
      </c>
      <c r="V57" s="2">
        <v>160.30000000000001</v>
      </c>
      <c r="W57" s="2">
        <v>46.69</v>
      </c>
      <c r="X57" s="2">
        <v>157.30000000000001</v>
      </c>
      <c r="Y57" s="2">
        <v>5.12</v>
      </c>
      <c r="Z57" s="2">
        <v>214.8</v>
      </c>
      <c r="AA57" s="2">
        <v>23.55</v>
      </c>
      <c r="AB57" s="2">
        <v>100.3</v>
      </c>
      <c r="AC57" s="2">
        <v>7.5759999999999996</v>
      </c>
      <c r="AD57" s="2">
        <v>0.182</v>
      </c>
      <c r="AE57" s="2">
        <v>116.6</v>
      </c>
      <c r="AF57" s="2">
        <v>9.25</v>
      </c>
      <c r="AG57" s="2">
        <v>20.07</v>
      </c>
      <c r="AH57" s="2">
        <v>3.0350000000000001</v>
      </c>
      <c r="AI57" s="2">
        <v>14.21</v>
      </c>
      <c r="AJ57" s="2">
        <v>3.8</v>
      </c>
      <c r="AK57" s="2">
        <v>1.355</v>
      </c>
      <c r="AL57" s="2">
        <v>4.2789999999999999</v>
      </c>
      <c r="AM57" s="2">
        <v>0.69</v>
      </c>
      <c r="AN57" s="2">
        <v>4.3319999999999999</v>
      </c>
      <c r="AO57" s="2">
        <v>0.86899999999999999</v>
      </c>
      <c r="AP57" s="2">
        <v>2.379</v>
      </c>
      <c r="AQ57" s="2">
        <v>0.34599999999999997</v>
      </c>
      <c r="AR57" s="2">
        <v>2.149</v>
      </c>
      <c r="AS57" s="2">
        <v>0.32</v>
      </c>
      <c r="AT57" s="2">
        <v>2.7050000000000001</v>
      </c>
      <c r="AU57" s="2">
        <v>0.496</v>
      </c>
      <c r="AV57" s="2">
        <v>1.1220000000000001</v>
      </c>
      <c r="AW57" s="2">
        <v>0.85599999999999998</v>
      </c>
      <c r="AX57" s="2">
        <v>0.21099999999999999</v>
      </c>
    </row>
    <row r="58" spans="1:50" x14ac:dyDescent="0.25">
      <c r="A58" s="178">
        <v>9610</v>
      </c>
      <c r="B58" s="178" t="s">
        <v>2082</v>
      </c>
      <c r="C58" s="2" t="s">
        <v>2089</v>
      </c>
      <c r="I58" s="178">
        <v>45.11</v>
      </c>
      <c r="J58" s="178">
        <v>1.23</v>
      </c>
      <c r="K58" s="178">
        <v>17.079999999999998</v>
      </c>
      <c r="L58" s="178">
        <v>11.42</v>
      </c>
      <c r="M58" s="178">
        <v>0.16</v>
      </c>
      <c r="N58" s="178">
        <v>9.52</v>
      </c>
      <c r="O58" s="178">
        <v>9.19</v>
      </c>
      <c r="P58" s="178">
        <v>2.6</v>
      </c>
      <c r="Q58" s="178">
        <v>0.42</v>
      </c>
      <c r="R58" s="178">
        <v>0.11</v>
      </c>
      <c r="S58" s="178">
        <v>3.04</v>
      </c>
      <c r="T58" s="2">
        <v>33.44</v>
      </c>
      <c r="U58" s="2">
        <v>235.9</v>
      </c>
      <c r="V58" s="2">
        <v>320.8</v>
      </c>
      <c r="W58" s="2">
        <v>55.97</v>
      </c>
      <c r="X58" s="2">
        <v>238.6</v>
      </c>
      <c r="Y58" s="2">
        <v>6.13</v>
      </c>
      <c r="Z58" s="2">
        <v>215.4</v>
      </c>
      <c r="AA58" s="2">
        <v>22.07</v>
      </c>
      <c r="AB58" s="2">
        <v>82.4</v>
      </c>
      <c r="AC58" s="2">
        <v>6.17</v>
      </c>
      <c r="AD58" s="2">
        <v>0.246</v>
      </c>
      <c r="AE58" s="2">
        <v>138.30000000000001</v>
      </c>
      <c r="AF58" s="2">
        <v>8.7100000000000009</v>
      </c>
      <c r="AG58" s="2">
        <v>20.07</v>
      </c>
      <c r="AH58" s="2">
        <v>2.8039999999999998</v>
      </c>
      <c r="AI58" s="2">
        <v>12.9</v>
      </c>
      <c r="AJ58" s="2">
        <v>3.4079999999999999</v>
      </c>
      <c r="AK58" s="2">
        <v>1.3340000000000001</v>
      </c>
      <c r="AL58" s="2">
        <v>4.0570000000000004</v>
      </c>
      <c r="AM58" s="2">
        <v>0.64100000000000001</v>
      </c>
      <c r="AN58" s="2">
        <v>3.952</v>
      </c>
      <c r="AO58" s="2">
        <v>0.81299999999999994</v>
      </c>
      <c r="AP58" s="2">
        <v>2.1840000000000002</v>
      </c>
      <c r="AQ58" s="2">
        <v>0.314</v>
      </c>
      <c r="AR58" s="2">
        <v>1.9850000000000001</v>
      </c>
      <c r="AS58" s="2">
        <v>0.29599999999999999</v>
      </c>
      <c r="AT58" s="2">
        <v>2.2130000000000001</v>
      </c>
      <c r="AU58" s="2">
        <v>0.40400000000000003</v>
      </c>
      <c r="AV58" s="2">
        <v>0.96</v>
      </c>
      <c r="AW58" s="2">
        <v>0.68600000000000005</v>
      </c>
      <c r="AX58" s="2">
        <v>0.14799999999999999</v>
      </c>
    </row>
    <row r="59" spans="1:50" x14ac:dyDescent="0.25">
      <c r="A59" s="178">
        <v>9614</v>
      </c>
      <c r="B59" s="178" t="s">
        <v>2083</v>
      </c>
      <c r="C59" s="2" t="s">
        <v>2089</v>
      </c>
      <c r="I59" s="178">
        <v>46.54</v>
      </c>
      <c r="J59" s="178">
        <v>1.69</v>
      </c>
      <c r="K59" s="178">
        <v>15.06</v>
      </c>
      <c r="L59" s="178">
        <v>12.97</v>
      </c>
      <c r="M59" s="178">
        <v>0.19</v>
      </c>
      <c r="N59" s="178">
        <v>9.73</v>
      </c>
      <c r="O59" s="178">
        <v>5.95</v>
      </c>
      <c r="P59" s="178">
        <v>3.6</v>
      </c>
      <c r="Q59" s="178">
        <v>0.48</v>
      </c>
      <c r="R59" s="178">
        <v>0.16</v>
      </c>
      <c r="S59" s="178">
        <v>3.48</v>
      </c>
      <c r="T59" s="2">
        <v>33.67</v>
      </c>
      <c r="U59" s="2">
        <v>262.3</v>
      </c>
      <c r="V59" s="2">
        <v>180.6</v>
      </c>
      <c r="W59" s="2">
        <v>56.12</v>
      </c>
      <c r="X59" s="2">
        <v>197.3</v>
      </c>
      <c r="Y59" s="2">
        <v>6.07</v>
      </c>
      <c r="Z59" s="2">
        <v>228.8</v>
      </c>
      <c r="AA59" s="2">
        <v>24.23</v>
      </c>
      <c r="AB59" s="2">
        <v>112.1</v>
      </c>
      <c r="AC59" s="2">
        <v>8.9049999999999994</v>
      </c>
      <c r="AD59" s="2">
        <v>0.20499999999999999</v>
      </c>
      <c r="AE59" s="2">
        <v>547.79999999999995</v>
      </c>
      <c r="AF59" s="2">
        <v>11.25</v>
      </c>
      <c r="AG59" s="2">
        <v>26.17</v>
      </c>
      <c r="AH59" s="2">
        <v>3.6339999999999999</v>
      </c>
      <c r="AI59" s="2">
        <v>16.579999999999998</v>
      </c>
      <c r="AJ59" s="2">
        <v>4.2519999999999998</v>
      </c>
      <c r="AK59" s="2">
        <v>1.5489999999999999</v>
      </c>
      <c r="AL59" s="2">
        <v>4.7889999999999997</v>
      </c>
      <c r="AM59" s="2">
        <v>0.76600000000000001</v>
      </c>
      <c r="AN59" s="2">
        <v>4.5750000000000002</v>
      </c>
      <c r="AO59" s="2">
        <v>0.92</v>
      </c>
      <c r="AP59" s="2">
        <v>2.5390000000000001</v>
      </c>
      <c r="AQ59" s="2">
        <v>0.372</v>
      </c>
      <c r="AR59" s="2">
        <v>2.2959999999999998</v>
      </c>
      <c r="AS59" s="2">
        <v>0.33100000000000002</v>
      </c>
      <c r="AT59" s="2">
        <v>3.0169999999999999</v>
      </c>
      <c r="AU59" s="2">
        <v>0.58699999999999997</v>
      </c>
      <c r="AV59" s="2">
        <v>1.6220000000000001</v>
      </c>
      <c r="AW59" s="2">
        <v>0.94</v>
      </c>
      <c r="AX59" s="2">
        <v>0.223</v>
      </c>
    </row>
    <row r="60" spans="1:50" x14ac:dyDescent="0.25">
      <c r="A60" s="178">
        <v>9615</v>
      </c>
      <c r="B60" s="179" t="s">
        <v>2084</v>
      </c>
      <c r="C60" s="2" t="s">
        <v>2089</v>
      </c>
      <c r="I60" s="178">
        <v>46.19</v>
      </c>
      <c r="J60" s="178">
        <v>1.48</v>
      </c>
      <c r="K60" s="178">
        <v>16.41</v>
      </c>
      <c r="L60" s="178">
        <v>12.87</v>
      </c>
      <c r="M60" s="178">
        <v>0.14000000000000001</v>
      </c>
      <c r="N60" s="178">
        <v>7.72</v>
      </c>
      <c r="O60" s="178">
        <v>10.71</v>
      </c>
      <c r="P60" s="178">
        <v>2.31</v>
      </c>
      <c r="Q60" s="178">
        <v>0.25</v>
      </c>
      <c r="R60" s="178">
        <v>0.14000000000000001</v>
      </c>
      <c r="S60" s="178">
        <v>1.67</v>
      </c>
      <c r="T60" s="2">
        <v>33.47</v>
      </c>
      <c r="U60" s="2">
        <v>254.2</v>
      </c>
      <c r="V60" s="2">
        <v>206.1</v>
      </c>
      <c r="W60" s="2">
        <v>53.68</v>
      </c>
      <c r="X60" s="2">
        <v>219.2</v>
      </c>
      <c r="Y60" s="2">
        <v>4.29</v>
      </c>
      <c r="Z60" s="2">
        <v>254.9</v>
      </c>
      <c r="AA60" s="2">
        <v>21.56</v>
      </c>
      <c r="AB60" s="2">
        <v>96.8</v>
      </c>
      <c r="AC60" s="2">
        <v>7.335</v>
      </c>
      <c r="AD60" s="2">
        <v>0.35299999999999998</v>
      </c>
      <c r="AE60" s="2">
        <v>115.2</v>
      </c>
      <c r="AF60" s="2">
        <v>9.73</v>
      </c>
      <c r="AG60" s="2">
        <v>22.04</v>
      </c>
      <c r="AH60" s="2">
        <v>3.0579999999999998</v>
      </c>
      <c r="AI60" s="2">
        <v>14.12</v>
      </c>
      <c r="AJ60" s="2">
        <v>3.7109999999999999</v>
      </c>
      <c r="AK60" s="2">
        <v>1.377</v>
      </c>
      <c r="AL60" s="2">
        <v>4.165</v>
      </c>
      <c r="AM60" s="2">
        <v>0.65100000000000002</v>
      </c>
      <c r="AN60" s="2">
        <v>4.0679999999999996</v>
      </c>
      <c r="AO60" s="2">
        <v>0.81399999999999995</v>
      </c>
      <c r="AP60" s="2">
        <v>2.2290000000000001</v>
      </c>
      <c r="AQ60" s="2">
        <v>0.32100000000000001</v>
      </c>
      <c r="AR60" s="2">
        <v>2.04</v>
      </c>
      <c r="AS60" s="2">
        <v>0.29199999999999998</v>
      </c>
      <c r="AT60" s="2">
        <v>2.605</v>
      </c>
      <c r="AU60" s="2">
        <v>0.49299999999999999</v>
      </c>
      <c r="AV60" s="2">
        <v>1.278</v>
      </c>
      <c r="AW60" s="2">
        <v>0.78200000000000003</v>
      </c>
      <c r="AX60" s="2">
        <v>0.182</v>
      </c>
    </row>
    <row r="61" spans="1:50" x14ac:dyDescent="0.25">
      <c r="A61" s="178">
        <v>9616</v>
      </c>
      <c r="B61" s="178" t="s">
        <v>2085</v>
      </c>
      <c r="C61" s="2" t="s">
        <v>2089</v>
      </c>
      <c r="I61" s="178">
        <v>47.75</v>
      </c>
      <c r="J61" s="178">
        <v>1.55</v>
      </c>
      <c r="K61" s="178">
        <v>16.010000000000002</v>
      </c>
      <c r="L61" s="178">
        <v>13.57</v>
      </c>
      <c r="M61" s="178">
        <v>0.14000000000000001</v>
      </c>
      <c r="N61" s="178">
        <v>6.54</v>
      </c>
      <c r="O61" s="178">
        <v>10.220000000000001</v>
      </c>
      <c r="P61" s="178">
        <v>2</v>
      </c>
      <c r="Q61" s="178">
        <v>0.28999999999999998</v>
      </c>
      <c r="R61" s="178">
        <v>0.13</v>
      </c>
      <c r="S61" s="178">
        <v>1.69</v>
      </c>
      <c r="T61" s="2">
        <v>31.53</v>
      </c>
      <c r="U61" s="2">
        <v>234.5</v>
      </c>
      <c r="V61" s="2">
        <v>210.6</v>
      </c>
      <c r="W61" s="2">
        <v>51.79</v>
      </c>
      <c r="X61" s="2">
        <v>200.2</v>
      </c>
      <c r="Y61" s="2">
        <v>5.29</v>
      </c>
      <c r="Z61" s="2">
        <v>234.6</v>
      </c>
      <c r="AA61" s="2">
        <v>21.01</v>
      </c>
      <c r="AB61" s="2">
        <v>107.9</v>
      </c>
      <c r="AC61" s="2">
        <v>7.8819999999999997</v>
      </c>
      <c r="AD61" s="2">
        <v>0.28599999999999998</v>
      </c>
      <c r="AE61" s="2">
        <v>130</v>
      </c>
      <c r="AF61" s="2">
        <v>10.29</v>
      </c>
      <c r="AG61" s="2">
        <v>22.15</v>
      </c>
      <c r="AH61" s="2">
        <v>3.0179999999999998</v>
      </c>
      <c r="AI61" s="2">
        <v>13.53</v>
      </c>
      <c r="AJ61" s="2">
        <v>3.4129999999999998</v>
      </c>
      <c r="AK61" s="2">
        <v>1.399</v>
      </c>
      <c r="AL61" s="2">
        <v>3.97</v>
      </c>
      <c r="AM61" s="2">
        <v>0.61899999999999999</v>
      </c>
      <c r="AN61" s="2">
        <v>3.742</v>
      </c>
      <c r="AO61" s="2">
        <v>0.79200000000000004</v>
      </c>
      <c r="AP61" s="2">
        <v>2.1680000000000001</v>
      </c>
      <c r="AQ61" s="2">
        <v>0.309</v>
      </c>
      <c r="AR61" s="2">
        <v>1.972</v>
      </c>
      <c r="AS61" s="2">
        <v>0.307</v>
      </c>
      <c r="AT61" s="2">
        <v>2.8159999999999998</v>
      </c>
      <c r="AU61" s="2">
        <v>0.51900000000000002</v>
      </c>
      <c r="AV61" s="2">
        <v>2.2069999999999999</v>
      </c>
      <c r="AW61" s="2">
        <v>0.92200000000000004</v>
      </c>
      <c r="AX61" s="2">
        <v>0.20599999999999999</v>
      </c>
    </row>
    <row r="62" spans="1:50" x14ac:dyDescent="0.25">
      <c r="I62" s="147"/>
      <c r="J62" s="147"/>
      <c r="K62" s="147"/>
      <c r="L62" s="147"/>
      <c r="M62" s="147"/>
      <c r="N62" s="147"/>
      <c r="O62" s="147"/>
      <c r="P62" s="147"/>
      <c r="Q62" s="147"/>
      <c r="R62" s="147"/>
      <c r="S62" s="147"/>
    </row>
    <row r="63" spans="1:50" x14ac:dyDescent="0.25">
      <c r="I63" s="147"/>
      <c r="J63" s="147"/>
      <c r="K63" s="147"/>
      <c r="L63" s="147"/>
      <c r="M63" s="147"/>
      <c r="N63" s="147"/>
      <c r="O63" s="147"/>
      <c r="P63" s="147"/>
      <c r="Q63" s="147"/>
      <c r="R63" s="147"/>
      <c r="S63" s="147"/>
    </row>
    <row r="64" spans="1:50" x14ac:dyDescent="0.25">
      <c r="I64" s="147"/>
      <c r="J64" s="147"/>
      <c r="K64" s="147"/>
      <c r="L64" s="147"/>
      <c r="M64" s="147"/>
      <c r="N64" s="147"/>
      <c r="O64" s="147"/>
      <c r="P64" s="147"/>
      <c r="Q64" s="147"/>
      <c r="R64" s="147"/>
      <c r="S64" s="147"/>
    </row>
    <row r="65" spans="9:19" x14ac:dyDescent="0.25">
      <c r="I65" s="147"/>
      <c r="J65" s="147"/>
      <c r="K65" s="147"/>
      <c r="L65" s="147"/>
      <c r="M65" s="147"/>
      <c r="N65" s="147"/>
      <c r="O65" s="147"/>
      <c r="P65" s="147"/>
      <c r="Q65" s="147"/>
      <c r="R65" s="147"/>
      <c r="S65" s="147"/>
    </row>
    <row r="66" spans="9:19" x14ac:dyDescent="0.25">
      <c r="I66" s="147"/>
      <c r="J66" s="147"/>
      <c r="K66" s="147"/>
      <c r="L66" s="147"/>
      <c r="M66" s="147"/>
      <c r="N66" s="147"/>
      <c r="O66" s="147"/>
      <c r="P66" s="147"/>
      <c r="Q66" s="147"/>
      <c r="R66" s="147"/>
      <c r="S66" s="147"/>
    </row>
    <row r="67" spans="9:19" x14ac:dyDescent="0.25">
      <c r="I67" s="147"/>
      <c r="J67" s="147"/>
      <c r="K67" s="147"/>
      <c r="L67" s="147"/>
      <c r="M67" s="147"/>
      <c r="N67" s="147"/>
      <c r="O67" s="147"/>
      <c r="P67" s="147"/>
      <c r="Q67" s="147"/>
      <c r="R67" s="147"/>
      <c r="S67" s="147"/>
    </row>
    <row r="68" spans="9:19" x14ac:dyDescent="0.25">
      <c r="I68" s="147"/>
      <c r="J68" s="147"/>
      <c r="K68" s="147"/>
      <c r="L68" s="147"/>
      <c r="M68" s="147"/>
      <c r="N68" s="147"/>
      <c r="O68" s="147"/>
      <c r="P68" s="147"/>
      <c r="Q68" s="147"/>
      <c r="R68" s="147"/>
      <c r="S68" s="147"/>
    </row>
    <row r="69" spans="9:19" x14ac:dyDescent="0.25">
      <c r="I69" s="147"/>
      <c r="J69" s="147"/>
      <c r="K69" s="147"/>
      <c r="L69" s="147"/>
      <c r="M69" s="147"/>
      <c r="N69" s="147"/>
      <c r="O69" s="147"/>
      <c r="P69" s="147"/>
      <c r="Q69" s="147"/>
      <c r="R69" s="147"/>
      <c r="S69" s="147"/>
    </row>
    <row r="70" spans="9:19" x14ac:dyDescent="0.25">
      <c r="I70" s="147"/>
      <c r="J70" s="147"/>
      <c r="K70" s="147"/>
      <c r="L70" s="147"/>
      <c r="M70" s="147"/>
      <c r="N70" s="147"/>
      <c r="O70" s="147"/>
      <c r="P70" s="147"/>
      <c r="Q70" s="147"/>
      <c r="R70" s="147"/>
      <c r="S70" s="147"/>
    </row>
    <row r="71" spans="9:19" x14ac:dyDescent="0.25">
      <c r="I71" s="147"/>
      <c r="J71" s="147"/>
      <c r="K71" s="147"/>
      <c r="L71" s="147"/>
      <c r="M71" s="147"/>
      <c r="N71" s="147"/>
      <c r="O71" s="147"/>
      <c r="P71" s="147"/>
      <c r="Q71" s="147"/>
      <c r="R71" s="147"/>
      <c r="S71" s="147"/>
    </row>
    <row r="72" spans="9:19" x14ac:dyDescent="0.25">
      <c r="I72" s="147"/>
      <c r="J72" s="147"/>
      <c r="K72" s="147"/>
      <c r="L72" s="147"/>
      <c r="M72" s="147"/>
      <c r="N72" s="147"/>
      <c r="O72" s="147"/>
      <c r="P72" s="147"/>
      <c r="Q72" s="147"/>
      <c r="R72" s="147"/>
      <c r="S72" s="147"/>
    </row>
    <row r="73" spans="9:19" x14ac:dyDescent="0.25">
      <c r="I73" s="147"/>
      <c r="J73" s="147"/>
      <c r="K73" s="147"/>
      <c r="L73" s="147"/>
      <c r="M73" s="147"/>
      <c r="N73" s="147"/>
      <c r="O73" s="147"/>
      <c r="P73" s="147"/>
      <c r="Q73" s="147"/>
      <c r="R73" s="147"/>
      <c r="S73" s="147"/>
    </row>
    <row r="74" spans="9:19" x14ac:dyDescent="0.25">
      <c r="I74" s="147"/>
      <c r="J74" s="147"/>
      <c r="K74" s="147"/>
      <c r="L74" s="147"/>
      <c r="M74" s="147"/>
      <c r="N74" s="147"/>
      <c r="O74" s="147"/>
      <c r="P74" s="147"/>
      <c r="Q74" s="147"/>
      <c r="R74" s="147"/>
      <c r="S74" s="147"/>
    </row>
    <row r="75" spans="9:19" x14ac:dyDescent="0.25">
      <c r="I75" s="147"/>
      <c r="J75" s="147"/>
      <c r="K75" s="147"/>
      <c r="L75" s="147"/>
      <c r="M75" s="147"/>
      <c r="N75" s="147"/>
      <c r="O75" s="147"/>
      <c r="P75" s="147"/>
      <c r="Q75" s="147"/>
      <c r="R75" s="147"/>
      <c r="S75" s="147"/>
    </row>
    <row r="76" spans="9:19" x14ac:dyDescent="0.25">
      <c r="I76" s="147"/>
      <c r="J76" s="147"/>
      <c r="K76" s="147"/>
      <c r="L76" s="147"/>
      <c r="M76" s="147"/>
      <c r="N76" s="147"/>
      <c r="O76" s="147"/>
      <c r="P76" s="147"/>
      <c r="Q76" s="147"/>
      <c r="R76" s="147"/>
      <c r="S76" s="147"/>
    </row>
    <row r="77" spans="9:19" x14ac:dyDescent="0.25">
      <c r="I77" s="147"/>
      <c r="J77" s="147"/>
      <c r="K77" s="147"/>
      <c r="L77" s="147"/>
      <c r="M77" s="147"/>
      <c r="N77" s="147"/>
      <c r="O77" s="147"/>
      <c r="P77" s="147"/>
      <c r="Q77" s="147"/>
      <c r="R77" s="147"/>
      <c r="S77" s="147"/>
    </row>
    <row r="78" spans="9:19" x14ac:dyDescent="0.25">
      <c r="I78" s="147"/>
      <c r="J78" s="147"/>
      <c r="K78" s="147"/>
      <c r="L78" s="147"/>
      <c r="M78" s="147"/>
      <c r="N78" s="147"/>
      <c r="O78" s="147"/>
      <c r="P78" s="147"/>
      <c r="Q78" s="147"/>
      <c r="R78" s="147"/>
      <c r="S78" s="147"/>
    </row>
    <row r="79" spans="9:19" x14ac:dyDescent="0.25">
      <c r="I79" s="147"/>
      <c r="J79" s="147"/>
      <c r="K79" s="147"/>
      <c r="L79" s="147"/>
      <c r="M79" s="147"/>
      <c r="N79" s="147"/>
      <c r="O79" s="147"/>
      <c r="P79" s="147"/>
      <c r="Q79" s="147"/>
      <c r="R79" s="147"/>
      <c r="S79" s="147"/>
    </row>
    <row r="80" spans="9:19" x14ac:dyDescent="0.25">
      <c r="I80" s="147"/>
      <c r="J80" s="147"/>
      <c r="K80" s="147"/>
      <c r="L80" s="147"/>
      <c r="M80" s="147"/>
      <c r="N80" s="147"/>
      <c r="O80" s="147"/>
      <c r="P80" s="147"/>
      <c r="Q80" s="147"/>
      <c r="R80" s="147"/>
      <c r="S80" s="147"/>
    </row>
    <row r="81" spans="9:19" x14ac:dyDescent="0.25">
      <c r="I81" s="147"/>
      <c r="J81" s="147"/>
      <c r="K81" s="147"/>
      <c r="L81" s="147"/>
      <c r="M81" s="147"/>
      <c r="N81" s="147"/>
      <c r="O81" s="147"/>
      <c r="P81" s="147"/>
      <c r="Q81" s="147"/>
      <c r="R81" s="147"/>
      <c r="S81" s="147"/>
    </row>
    <row r="82" spans="9:19" x14ac:dyDescent="0.25">
      <c r="I82" s="147"/>
      <c r="J82" s="147"/>
      <c r="K82" s="147"/>
      <c r="L82" s="147"/>
      <c r="M82" s="147"/>
      <c r="N82" s="147"/>
      <c r="O82" s="147"/>
      <c r="P82" s="147"/>
      <c r="Q82" s="147"/>
      <c r="R82" s="147"/>
      <c r="S82" s="147"/>
    </row>
    <row r="83" spans="9:19" x14ac:dyDescent="0.25">
      <c r="I83" s="147"/>
      <c r="J83" s="147"/>
      <c r="K83" s="147"/>
      <c r="L83" s="147"/>
      <c r="M83" s="147"/>
      <c r="N83" s="147"/>
      <c r="O83" s="147"/>
      <c r="P83" s="147"/>
      <c r="Q83" s="147"/>
      <c r="R83" s="147"/>
      <c r="S83" s="147"/>
    </row>
    <row r="84" spans="9:19" x14ac:dyDescent="0.25">
      <c r="I84" s="147"/>
      <c r="J84" s="147"/>
      <c r="K84" s="147"/>
      <c r="L84" s="147"/>
      <c r="M84" s="147"/>
      <c r="N84" s="147"/>
      <c r="O84" s="147"/>
      <c r="P84" s="147"/>
      <c r="Q84" s="147"/>
      <c r="R84" s="147"/>
      <c r="S84" s="147"/>
    </row>
    <row r="85" spans="9:19" x14ac:dyDescent="0.25">
      <c r="I85" s="147"/>
      <c r="J85" s="147"/>
      <c r="K85" s="147"/>
      <c r="L85" s="147"/>
      <c r="M85" s="147"/>
      <c r="N85" s="147"/>
      <c r="O85" s="147"/>
      <c r="P85" s="147"/>
      <c r="Q85" s="147"/>
      <c r="R85" s="147"/>
      <c r="S85" s="147"/>
    </row>
    <row r="86" spans="9:19" x14ac:dyDescent="0.25">
      <c r="I86" s="147"/>
      <c r="J86" s="147"/>
      <c r="K86" s="147"/>
      <c r="L86" s="147"/>
      <c r="M86" s="147"/>
      <c r="N86" s="147"/>
      <c r="O86" s="147"/>
      <c r="P86" s="147"/>
      <c r="Q86" s="147"/>
      <c r="R86" s="147"/>
      <c r="S86" s="147"/>
    </row>
    <row r="87" spans="9:19" x14ac:dyDescent="0.25">
      <c r="I87" s="147"/>
      <c r="J87" s="147"/>
      <c r="K87" s="147"/>
      <c r="L87" s="147"/>
      <c r="M87" s="147"/>
      <c r="N87" s="147"/>
      <c r="O87" s="147"/>
      <c r="P87" s="147"/>
      <c r="Q87" s="147"/>
      <c r="R87" s="147"/>
      <c r="S87" s="147"/>
    </row>
    <row r="88" spans="9:19" x14ac:dyDescent="0.25">
      <c r="I88" s="147"/>
      <c r="J88" s="147"/>
      <c r="K88" s="147"/>
      <c r="L88" s="147"/>
      <c r="M88" s="147"/>
      <c r="N88" s="147"/>
      <c r="O88" s="147"/>
      <c r="P88" s="147"/>
      <c r="Q88" s="147"/>
      <c r="R88" s="147"/>
      <c r="S88" s="147"/>
    </row>
    <row r="89" spans="9:19" x14ac:dyDescent="0.25">
      <c r="I89" s="147"/>
      <c r="J89" s="147"/>
      <c r="K89" s="147"/>
      <c r="L89" s="147"/>
      <c r="M89" s="147"/>
      <c r="N89" s="147"/>
      <c r="O89" s="147"/>
      <c r="P89" s="147"/>
      <c r="Q89" s="147"/>
      <c r="R89" s="147"/>
      <c r="S89" s="147"/>
    </row>
    <row r="90" spans="9:19" x14ac:dyDescent="0.25">
      <c r="I90" s="147"/>
      <c r="J90" s="147"/>
      <c r="K90" s="147"/>
      <c r="L90" s="147"/>
      <c r="M90" s="147"/>
      <c r="N90" s="147"/>
      <c r="O90" s="147"/>
      <c r="P90" s="147"/>
      <c r="Q90" s="147"/>
      <c r="R90" s="147"/>
      <c r="S90" s="147"/>
    </row>
    <row r="91" spans="9:19" x14ac:dyDescent="0.25">
      <c r="I91" s="147"/>
      <c r="J91" s="147"/>
      <c r="K91" s="147"/>
      <c r="L91" s="147"/>
      <c r="M91" s="147"/>
      <c r="N91" s="147"/>
      <c r="O91" s="147"/>
      <c r="P91" s="147"/>
      <c r="Q91" s="147"/>
      <c r="R91" s="147"/>
      <c r="S91" s="147"/>
    </row>
    <row r="92" spans="9:19" x14ac:dyDescent="0.25">
      <c r="I92" s="147"/>
      <c r="J92" s="147"/>
      <c r="K92" s="147"/>
      <c r="L92" s="147"/>
      <c r="M92" s="147"/>
      <c r="N92" s="147"/>
      <c r="O92" s="147"/>
      <c r="P92" s="147"/>
      <c r="Q92" s="147"/>
      <c r="R92" s="147"/>
      <c r="S92" s="147"/>
    </row>
    <row r="93" spans="9:19" x14ac:dyDescent="0.25">
      <c r="I93" s="147"/>
      <c r="J93" s="147"/>
      <c r="K93" s="147"/>
      <c r="L93" s="147"/>
      <c r="M93" s="147"/>
      <c r="N93" s="147"/>
      <c r="O93" s="147"/>
      <c r="P93" s="147"/>
      <c r="Q93" s="147"/>
      <c r="R93" s="147"/>
      <c r="S93" s="147"/>
    </row>
    <row r="94" spans="9:19" x14ac:dyDescent="0.25">
      <c r="I94" s="147"/>
      <c r="J94" s="147"/>
      <c r="K94" s="147"/>
      <c r="L94" s="147"/>
      <c r="M94" s="147"/>
      <c r="N94" s="147"/>
      <c r="O94" s="147"/>
      <c r="P94" s="147"/>
      <c r="Q94" s="147"/>
      <c r="R94" s="147"/>
      <c r="S94" s="147"/>
    </row>
    <row r="95" spans="9:19" x14ac:dyDescent="0.25">
      <c r="I95" s="147"/>
      <c r="J95" s="147"/>
      <c r="K95" s="147"/>
      <c r="L95" s="147"/>
      <c r="M95" s="147"/>
      <c r="N95" s="147"/>
      <c r="O95" s="147"/>
      <c r="P95" s="147"/>
      <c r="Q95" s="147"/>
      <c r="R95" s="147"/>
      <c r="S95" s="147"/>
    </row>
    <row r="96" spans="9:19" x14ac:dyDescent="0.25">
      <c r="I96" s="147"/>
      <c r="J96" s="147"/>
      <c r="K96" s="147"/>
      <c r="L96" s="147"/>
      <c r="M96" s="147"/>
      <c r="N96" s="147"/>
      <c r="O96" s="147"/>
      <c r="P96" s="147"/>
      <c r="Q96" s="147"/>
      <c r="R96" s="147"/>
      <c r="S96" s="147"/>
    </row>
    <row r="97" spans="9:19" x14ac:dyDescent="0.25">
      <c r="I97" s="147"/>
      <c r="J97" s="147"/>
      <c r="K97" s="147"/>
      <c r="L97" s="147"/>
      <c r="M97" s="147"/>
      <c r="N97" s="147"/>
      <c r="O97" s="147"/>
      <c r="P97" s="147"/>
      <c r="Q97" s="147"/>
      <c r="R97" s="147"/>
      <c r="S97" s="147"/>
    </row>
    <row r="98" spans="9:19" x14ac:dyDescent="0.25">
      <c r="I98" s="147"/>
      <c r="J98" s="147"/>
      <c r="K98" s="147"/>
      <c r="L98" s="147"/>
      <c r="M98" s="147"/>
      <c r="N98" s="147"/>
      <c r="O98" s="147"/>
      <c r="P98" s="147"/>
      <c r="Q98" s="147"/>
      <c r="R98" s="147"/>
      <c r="S98" s="147"/>
    </row>
    <row r="99" spans="9:19" x14ac:dyDescent="0.25">
      <c r="I99" s="147"/>
      <c r="J99" s="147"/>
      <c r="K99" s="147"/>
      <c r="L99" s="147"/>
      <c r="M99" s="147"/>
      <c r="N99" s="147"/>
      <c r="O99" s="147"/>
      <c r="P99" s="147"/>
      <c r="Q99" s="147"/>
      <c r="R99" s="147"/>
      <c r="S99" s="147"/>
    </row>
    <row r="100" spans="9:19" x14ac:dyDescent="0.25">
      <c r="I100" s="147"/>
      <c r="J100" s="147"/>
      <c r="K100" s="147"/>
      <c r="L100" s="147"/>
      <c r="M100" s="147"/>
      <c r="N100" s="147"/>
      <c r="O100" s="147"/>
      <c r="P100" s="147"/>
      <c r="Q100" s="147"/>
      <c r="R100" s="147"/>
      <c r="S100" s="147"/>
    </row>
    <row r="101" spans="9:19" x14ac:dyDescent="0.25">
      <c r="I101" s="147"/>
      <c r="J101" s="147"/>
      <c r="K101" s="147"/>
      <c r="L101" s="147"/>
      <c r="M101" s="147"/>
      <c r="N101" s="147"/>
      <c r="O101" s="147"/>
      <c r="P101" s="147"/>
      <c r="Q101" s="147"/>
      <c r="R101" s="147"/>
      <c r="S101" s="147"/>
    </row>
    <row r="102" spans="9:19" x14ac:dyDescent="0.25">
      <c r="I102" s="147"/>
      <c r="J102" s="147"/>
      <c r="K102" s="147"/>
      <c r="L102" s="147"/>
      <c r="M102" s="147"/>
      <c r="N102" s="147"/>
      <c r="O102" s="147"/>
      <c r="P102" s="147"/>
      <c r="Q102" s="147"/>
      <c r="R102" s="147"/>
      <c r="S102" s="147"/>
    </row>
    <row r="103" spans="9:19" x14ac:dyDescent="0.25">
      <c r="I103" s="147"/>
      <c r="J103" s="147"/>
      <c r="K103" s="147"/>
      <c r="L103" s="147"/>
      <c r="M103" s="147"/>
      <c r="N103" s="147"/>
      <c r="O103" s="147"/>
      <c r="P103" s="147"/>
      <c r="Q103" s="147"/>
      <c r="R103" s="147"/>
      <c r="S103" s="147"/>
    </row>
    <row r="104" spans="9:19" x14ac:dyDescent="0.25">
      <c r="I104" s="147"/>
      <c r="J104" s="147"/>
      <c r="K104" s="147"/>
      <c r="L104" s="147"/>
      <c r="M104" s="147"/>
      <c r="N104" s="147"/>
      <c r="O104" s="147"/>
      <c r="P104" s="147"/>
      <c r="Q104" s="147"/>
      <c r="R104" s="147"/>
      <c r="S104" s="147"/>
    </row>
  </sheetData>
  <customSheetViews>
    <customSheetView guid="{2CFD7C4A-4E08-F84A-A0D6-1548564B7C42}">
      <selection activeCell="D1" sqref="D1"/>
      <pageMargins left="0.75" right="0.75" top="1" bottom="1" header="0.5" footer="0.5"/>
      <pageSetup orientation="portrait" horizontalDpi="4294967292" verticalDpi="4294967292"/>
      <headerFooter alignWithMargins="0"/>
    </customSheetView>
  </customSheetViews>
  <mergeCells count="1">
    <mergeCell ref="A1:B1"/>
  </mergeCells>
  <phoneticPr fontId="3"/>
  <hyperlinks>
    <hyperlink ref="A2" location="'Instructions'!A1" display="Return to Instructions Tab" xr:uid="{00000000-0004-0000-0300-000000000000}"/>
    <hyperlink ref="H2" location="'6 Vocabularies'!A9" display="PARAMETER [list]" xr:uid="{00000000-0004-0000-0300-000001000000}"/>
    <hyperlink ref="H4" location="'6 Vocabularies'!G9" display="UNIT [list]:" xr:uid="{00000000-0004-0000-0300-000002000000}"/>
    <hyperlink ref="H3" location="Instructions!A33" display="Method Code [more info]:" xr:uid="{00000000-0004-0000-0300-000003000000}"/>
  </hyperlinks>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zoomScale="80" zoomScaleNormal="80" workbookViewId="0">
      <selection activeCell="A7" sqref="A7:IV16"/>
    </sheetView>
  </sheetViews>
  <sheetFormatPr defaultColWidth="10.7265625" defaultRowHeight="13.2" x14ac:dyDescent="0.25"/>
  <cols>
    <col min="1" max="1" width="10.08984375" style="13" customWidth="1"/>
    <col min="2" max="2" width="12.6328125" style="13" customWidth="1"/>
    <col min="3" max="3" width="0.90625" style="63" customWidth="1"/>
    <col min="4" max="4" width="13.36328125" style="64" customWidth="1"/>
    <col min="5" max="5" width="15.26953125" style="64" customWidth="1"/>
    <col min="6" max="6" width="21.90625" style="64" customWidth="1"/>
    <col min="7" max="7" width="12.90625" style="64" customWidth="1"/>
    <col min="8" max="8" width="12.90625" style="65" customWidth="1"/>
    <col min="9" max="9" width="0.90625" style="63" customWidth="1"/>
    <col min="10" max="10" width="19" style="64" customWidth="1"/>
    <col min="11" max="11" width="19.6328125" style="64" customWidth="1"/>
    <col min="12" max="12" width="14" style="64" customWidth="1"/>
    <col min="13" max="13" width="17.7265625" style="64" customWidth="1"/>
    <col min="14" max="14" width="15.90625" style="64" customWidth="1"/>
    <col min="15" max="15" width="20" style="13" customWidth="1"/>
    <col min="16" max="16" width="19.54296875" style="13" customWidth="1"/>
    <col min="17" max="17" width="17.36328125" style="13" customWidth="1"/>
    <col min="18" max="18" width="15.1796875" style="13" customWidth="1"/>
    <col min="19" max="19" width="16.1796875" style="13" customWidth="1"/>
    <col min="20" max="16384" width="10.7265625" style="13"/>
  </cols>
  <sheetData>
    <row r="1" spans="1:19" s="24" customFormat="1" ht="29.1" customHeight="1" x14ac:dyDescent="0.2">
      <c r="A1" s="215" t="s">
        <v>971</v>
      </c>
      <c r="B1" s="216"/>
      <c r="C1" s="216"/>
      <c r="D1" s="216"/>
      <c r="E1" s="216"/>
      <c r="F1" s="123" t="s">
        <v>973</v>
      </c>
      <c r="H1" s="32"/>
      <c r="I1" s="25"/>
      <c r="J1" s="25"/>
      <c r="K1" s="25"/>
      <c r="L1" s="25"/>
      <c r="M1" s="25"/>
      <c r="N1" s="25"/>
    </row>
    <row r="2" spans="1:19" s="24" customFormat="1" ht="15.9" customHeight="1" x14ac:dyDescent="0.25">
      <c r="A2" s="214" t="s">
        <v>40</v>
      </c>
      <c r="B2" s="211"/>
      <c r="C2" s="75"/>
      <c r="D2" s="76"/>
      <c r="E2" s="75"/>
      <c r="F2" s="25"/>
      <c r="G2" s="28"/>
      <c r="H2" s="32"/>
      <c r="I2" s="25"/>
      <c r="J2" s="25"/>
      <c r="K2" s="25"/>
      <c r="L2" s="25"/>
      <c r="M2" s="25"/>
      <c r="N2" s="25"/>
    </row>
    <row r="3" spans="1:19" s="19" customFormat="1" ht="17.399999999999999" x14ac:dyDescent="0.3">
      <c r="A3" s="212" t="s">
        <v>979</v>
      </c>
      <c r="B3" s="213" t="s">
        <v>0</v>
      </c>
      <c r="C3" s="23"/>
      <c r="D3" s="99" t="s">
        <v>7</v>
      </c>
      <c r="E3" s="99"/>
      <c r="F3" s="99"/>
      <c r="G3" s="99"/>
      <c r="H3" s="100"/>
      <c r="I3" s="23"/>
      <c r="J3" s="101" t="s">
        <v>8</v>
      </c>
      <c r="K3" s="101"/>
      <c r="L3" s="101"/>
      <c r="M3" s="101"/>
      <c r="N3" s="101"/>
      <c r="O3" s="101" t="s">
        <v>8</v>
      </c>
      <c r="P3" s="101"/>
      <c r="Q3" s="101"/>
      <c r="R3" s="101"/>
      <c r="S3" s="101"/>
    </row>
    <row r="4" spans="1:19" s="14" customFormat="1" ht="15.6" x14ac:dyDescent="0.3">
      <c r="A4" s="128"/>
      <c r="B4" s="128"/>
      <c r="C4" s="16"/>
      <c r="D4" s="66"/>
      <c r="E4" s="66"/>
      <c r="F4" s="66"/>
      <c r="G4" s="66"/>
      <c r="H4" s="67"/>
      <c r="I4" s="16"/>
      <c r="J4" s="68"/>
      <c r="K4" s="68"/>
      <c r="L4" s="68"/>
      <c r="M4" s="68"/>
      <c r="N4" s="68"/>
      <c r="O4" s="68"/>
      <c r="P4" s="68"/>
      <c r="Q4" s="68"/>
      <c r="R4" s="68"/>
      <c r="S4" s="68"/>
    </row>
    <row r="5" spans="1:19" s="18" customFormat="1" ht="46.8" x14ac:dyDescent="0.25">
      <c r="A5" s="129" t="s">
        <v>4</v>
      </c>
      <c r="B5" s="129" t="s">
        <v>53</v>
      </c>
      <c r="C5" s="17"/>
      <c r="D5" s="69" t="s">
        <v>9</v>
      </c>
      <c r="E5" s="70" t="s">
        <v>997</v>
      </c>
      <c r="F5" s="69" t="s">
        <v>10</v>
      </c>
      <c r="G5" s="70" t="s">
        <v>998</v>
      </c>
      <c r="H5" s="71" t="s">
        <v>999</v>
      </c>
      <c r="I5" s="17"/>
      <c r="J5" s="72" t="s">
        <v>2</v>
      </c>
      <c r="K5" s="72" t="s">
        <v>5</v>
      </c>
      <c r="L5" s="72" t="s">
        <v>11</v>
      </c>
      <c r="M5" s="72" t="s">
        <v>32</v>
      </c>
      <c r="N5" s="72" t="s">
        <v>12</v>
      </c>
      <c r="O5" s="72" t="s">
        <v>2</v>
      </c>
      <c r="P5" s="72" t="s">
        <v>5</v>
      </c>
      <c r="Q5" s="72" t="s">
        <v>11</v>
      </c>
      <c r="R5" s="72" t="s">
        <v>32</v>
      </c>
      <c r="S5" s="72" t="s">
        <v>12</v>
      </c>
    </row>
    <row r="6" spans="1:19" s="31" customFormat="1" ht="33" customHeight="1" x14ac:dyDescent="0.2">
      <c r="A6" s="130" t="s">
        <v>1060</v>
      </c>
      <c r="B6" s="130" t="s">
        <v>1061</v>
      </c>
      <c r="C6" s="73"/>
      <c r="D6" s="146" t="s">
        <v>969</v>
      </c>
      <c r="E6" s="54" t="s">
        <v>1074</v>
      </c>
      <c r="F6" s="54" t="s">
        <v>963</v>
      </c>
      <c r="G6" s="54" t="s">
        <v>49</v>
      </c>
      <c r="H6" s="74" t="s">
        <v>50</v>
      </c>
      <c r="I6" s="73"/>
      <c r="J6" s="55" t="s">
        <v>1075</v>
      </c>
      <c r="K6" s="55"/>
      <c r="L6" s="55" t="s">
        <v>1076</v>
      </c>
      <c r="M6" s="55" t="s">
        <v>1070</v>
      </c>
      <c r="N6" s="55" t="s">
        <v>51</v>
      </c>
      <c r="O6" s="55" t="s">
        <v>1075</v>
      </c>
      <c r="P6" s="55"/>
      <c r="Q6" s="55" t="s">
        <v>1076</v>
      </c>
      <c r="R6" s="55" t="s">
        <v>1070</v>
      </c>
      <c r="S6" s="55" t="s">
        <v>51</v>
      </c>
    </row>
    <row r="7" spans="1:19" s="15" customFormat="1" ht="14.1" customHeight="1" x14ac:dyDescent="0.25">
      <c r="A7" s="139">
        <v>1</v>
      </c>
      <c r="B7" s="13" t="s">
        <v>813</v>
      </c>
      <c r="C7" s="63"/>
      <c r="D7" s="64" t="s">
        <v>286</v>
      </c>
      <c r="E7" s="64"/>
      <c r="F7" s="64" t="s">
        <v>2090</v>
      </c>
      <c r="G7" s="64"/>
      <c r="H7" s="65"/>
      <c r="I7" s="63"/>
      <c r="J7" s="64" t="s">
        <v>2091</v>
      </c>
      <c r="K7">
        <v>52.585000000000001</v>
      </c>
      <c r="L7">
        <v>4.0340788125125468E-2</v>
      </c>
      <c r="M7" s="185" t="s">
        <v>1040</v>
      </c>
      <c r="N7" s="64">
        <v>2</v>
      </c>
      <c r="O7" s="185" t="s">
        <v>2092</v>
      </c>
      <c r="P7">
        <v>49.655000000000001</v>
      </c>
      <c r="Q7">
        <v>9.9682760412966517E-2</v>
      </c>
      <c r="R7" s="185" t="s">
        <v>1040</v>
      </c>
      <c r="S7" s="185">
        <v>2</v>
      </c>
    </row>
    <row r="8" spans="1:19" x14ac:dyDescent="0.25">
      <c r="A8" s="139">
        <v>1</v>
      </c>
      <c r="B8" s="13" t="s">
        <v>877</v>
      </c>
      <c r="D8" s="64" t="s">
        <v>286</v>
      </c>
      <c r="F8" s="64" t="s">
        <v>2090</v>
      </c>
      <c r="J8" s="64" t="s">
        <v>2091</v>
      </c>
      <c r="K8">
        <v>1.2749999999999999</v>
      </c>
      <c r="L8">
        <v>0.55459355387180254</v>
      </c>
      <c r="M8" s="185" t="s">
        <v>1040</v>
      </c>
      <c r="N8" s="64">
        <v>2</v>
      </c>
      <c r="O8" s="13" t="str">
        <f>O7</f>
        <v>BHVO-1</v>
      </c>
      <c r="P8">
        <v>2.7250000000000001</v>
      </c>
      <c r="Q8">
        <v>0.25948872704092935</v>
      </c>
      <c r="R8" s="185" t="s">
        <v>1040</v>
      </c>
      <c r="S8" s="185">
        <v>2</v>
      </c>
    </row>
    <row r="9" spans="1:19" x14ac:dyDescent="0.25">
      <c r="A9" s="139">
        <v>1</v>
      </c>
      <c r="B9" s="13" t="s">
        <v>301</v>
      </c>
      <c r="D9" s="64" t="s">
        <v>286</v>
      </c>
      <c r="F9" s="64" t="s">
        <v>2090</v>
      </c>
      <c r="J9" s="64" t="s">
        <v>2091</v>
      </c>
      <c r="K9">
        <v>14.484999999999999</v>
      </c>
      <c r="L9">
        <v>4.8816484721196582E-2</v>
      </c>
      <c r="M9" s="185" t="s">
        <v>1040</v>
      </c>
      <c r="N9" s="64">
        <v>2</v>
      </c>
      <c r="O9" s="13" t="str">
        <f t="shared" ref="O9:O47" si="0">O8</f>
        <v>BHVO-1</v>
      </c>
      <c r="P9">
        <v>13.64</v>
      </c>
      <c r="Q9">
        <v>0</v>
      </c>
      <c r="R9" s="185" t="s">
        <v>1040</v>
      </c>
      <c r="S9" s="185">
        <v>2</v>
      </c>
    </row>
    <row r="10" spans="1:19" x14ac:dyDescent="0.25">
      <c r="A10" s="139">
        <v>1</v>
      </c>
      <c r="B10" s="13" t="s">
        <v>467</v>
      </c>
      <c r="D10" s="64" t="s">
        <v>286</v>
      </c>
      <c r="F10" s="64" t="s">
        <v>2090</v>
      </c>
      <c r="J10" s="64" t="s">
        <v>2091</v>
      </c>
      <c r="K10">
        <v>9.0249999999999986</v>
      </c>
      <c r="L10">
        <v>0.23504934554676982</v>
      </c>
      <c r="M10" s="185" t="s">
        <v>1040</v>
      </c>
      <c r="N10" s="64">
        <v>2</v>
      </c>
      <c r="O10" s="13" t="str">
        <f t="shared" si="0"/>
        <v>BHVO-1</v>
      </c>
      <c r="P10">
        <v>12.225000000000001</v>
      </c>
      <c r="Q10">
        <v>5.784104549583087E-2</v>
      </c>
      <c r="R10" s="185" t="s">
        <v>1040</v>
      </c>
      <c r="S10" s="185">
        <v>2</v>
      </c>
    </row>
    <row r="11" spans="1:19" x14ac:dyDescent="0.25">
      <c r="A11" s="139">
        <v>1</v>
      </c>
      <c r="B11" s="13" t="s">
        <v>629</v>
      </c>
      <c r="D11" s="64" t="s">
        <v>286</v>
      </c>
      <c r="F11" s="64" t="s">
        <v>2090</v>
      </c>
      <c r="J11" s="64" t="s">
        <v>2091</v>
      </c>
      <c r="K11">
        <v>0.15</v>
      </c>
      <c r="L11">
        <v>0</v>
      </c>
      <c r="M11" s="185" t="s">
        <v>1040</v>
      </c>
      <c r="N11" s="64">
        <v>2</v>
      </c>
      <c r="O11" s="13" t="str">
        <f t="shared" si="0"/>
        <v>BHVO-1</v>
      </c>
      <c r="P11">
        <v>0.17</v>
      </c>
      <c r="Q11">
        <v>0</v>
      </c>
      <c r="R11" s="185" t="s">
        <v>1040</v>
      </c>
      <c r="S11" s="185">
        <v>2</v>
      </c>
    </row>
    <row r="12" spans="1:19" x14ac:dyDescent="0.25">
      <c r="A12" s="139">
        <v>1</v>
      </c>
      <c r="B12" s="13" t="s">
        <v>615</v>
      </c>
      <c r="D12" s="64" t="s">
        <v>286</v>
      </c>
      <c r="F12" s="64" t="s">
        <v>2090</v>
      </c>
      <c r="J12" s="64" t="s">
        <v>2091</v>
      </c>
      <c r="K12">
        <v>7.85</v>
      </c>
      <c r="L12">
        <v>0</v>
      </c>
      <c r="M12" s="185" t="s">
        <v>1040</v>
      </c>
      <c r="N12" s="64">
        <v>2</v>
      </c>
      <c r="O12" s="13" t="str">
        <f t="shared" si="0"/>
        <v>BHVO-1</v>
      </c>
      <c r="P12">
        <v>7.1749999999999998</v>
      </c>
      <c r="Q12">
        <v>9.8551467761189199E-2</v>
      </c>
      <c r="R12" s="185" t="s">
        <v>1040</v>
      </c>
      <c r="S12" s="185">
        <v>2</v>
      </c>
    </row>
    <row r="13" spans="1:19" x14ac:dyDescent="0.25">
      <c r="A13" s="139">
        <v>1</v>
      </c>
      <c r="B13" s="13" t="s">
        <v>376</v>
      </c>
      <c r="D13" s="64" t="s">
        <v>286</v>
      </c>
      <c r="F13" s="64" t="s">
        <v>2090</v>
      </c>
      <c r="J13" s="64" t="s">
        <v>2091</v>
      </c>
      <c r="K13">
        <v>9.3449999999999989</v>
      </c>
      <c r="L13">
        <v>7.5666857269826915E-2</v>
      </c>
      <c r="M13" s="185" t="s">
        <v>1040</v>
      </c>
      <c r="N13" s="64">
        <v>2</v>
      </c>
      <c r="O13" s="13" t="str">
        <f t="shared" si="0"/>
        <v>BHVO-1</v>
      </c>
      <c r="P13">
        <v>11.324999999999999</v>
      </c>
      <c r="Q13">
        <v>0.18731305461894898</v>
      </c>
      <c r="R13" s="185" t="s">
        <v>1040</v>
      </c>
      <c r="S13" s="185">
        <v>8</v>
      </c>
    </row>
    <row r="14" spans="1:19" x14ac:dyDescent="0.25">
      <c r="A14" s="139">
        <v>1</v>
      </c>
      <c r="B14" s="13" t="s">
        <v>648</v>
      </c>
      <c r="D14" s="64" t="s">
        <v>286</v>
      </c>
      <c r="F14" s="64" t="s">
        <v>2090</v>
      </c>
      <c r="J14" s="64" t="s">
        <v>2091</v>
      </c>
      <c r="K14">
        <v>2.7800000000000002</v>
      </c>
      <c r="L14">
        <v>0.50870991452269643</v>
      </c>
      <c r="M14" s="185" t="s">
        <v>1040</v>
      </c>
      <c r="N14" s="64">
        <v>2</v>
      </c>
      <c r="O14" s="13" t="str">
        <f t="shared" si="0"/>
        <v>BHVO-1</v>
      </c>
      <c r="P14">
        <v>2.2050000000000001</v>
      </c>
      <c r="Q14">
        <v>0.32068334747688543</v>
      </c>
      <c r="R14" s="185" t="s">
        <v>1040</v>
      </c>
      <c r="S14" s="185">
        <v>2</v>
      </c>
    </row>
    <row r="15" spans="1:19" x14ac:dyDescent="0.25">
      <c r="A15" s="139">
        <v>1</v>
      </c>
      <c r="B15" s="13" t="s">
        <v>572</v>
      </c>
      <c r="D15" s="64" t="s">
        <v>286</v>
      </c>
      <c r="F15" s="64" t="s">
        <v>2090</v>
      </c>
      <c r="J15" s="64" t="s">
        <v>2091</v>
      </c>
      <c r="K15">
        <v>1.43</v>
      </c>
      <c r="L15">
        <v>0</v>
      </c>
      <c r="M15" s="185" t="s">
        <v>1040</v>
      </c>
      <c r="N15" s="64">
        <v>2</v>
      </c>
      <c r="O15" s="13" t="str">
        <f t="shared" si="0"/>
        <v>BHVO-1</v>
      </c>
      <c r="P15">
        <v>0.52</v>
      </c>
      <c r="Q15">
        <v>0</v>
      </c>
      <c r="R15" s="185" t="s">
        <v>1040</v>
      </c>
      <c r="S15" s="185">
        <v>2</v>
      </c>
    </row>
    <row r="16" spans="1:19" x14ac:dyDescent="0.25">
      <c r="A16" s="139">
        <v>1</v>
      </c>
      <c r="B16" s="13" t="s">
        <v>722</v>
      </c>
      <c r="D16" s="64" t="s">
        <v>286</v>
      </c>
      <c r="F16" s="64" t="s">
        <v>2090</v>
      </c>
      <c r="J16" s="64" t="s">
        <v>2091</v>
      </c>
      <c r="K16">
        <v>0.26</v>
      </c>
      <c r="L16">
        <v>0</v>
      </c>
      <c r="M16" s="185" t="s">
        <v>1040</v>
      </c>
      <c r="N16" s="64">
        <v>2</v>
      </c>
      <c r="O16" s="13" t="str">
        <f t="shared" si="0"/>
        <v>BHVO-1</v>
      </c>
      <c r="P16">
        <v>0.27</v>
      </c>
      <c r="Q16">
        <v>0</v>
      </c>
      <c r="R16" s="185" t="s">
        <v>1040</v>
      </c>
      <c r="S16" s="185">
        <v>2</v>
      </c>
    </row>
    <row r="17" spans="1:19" x14ac:dyDescent="0.25">
      <c r="A17" s="139">
        <v>1</v>
      </c>
      <c r="B17" t="s">
        <v>805</v>
      </c>
      <c r="D17" s="172" t="s">
        <v>167</v>
      </c>
      <c r="F17" s="64" t="s">
        <v>2090</v>
      </c>
      <c r="J17" s="64" t="s">
        <v>2091</v>
      </c>
      <c r="K17">
        <v>28.097275312505634</v>
      </c>
      <c r="L17">
        <v>8.5494891995943831E-3</v>
      </c>
      <c r="M17" s="185" t="s">
        <v>1038</v>
      </c>
      <c r="N17" s="64">
        <v>30</v>
      </c>
      <c r="O17" s="13" t="str">
        <f t="shared" si="0"/>
        <v>BHVO-1</v>
      </c>
      <c r="P17">
        <v>31.310297323229793</v>
      </c>
      <c r="Q17">
        <v>1.3873588842551328E-2</v>
      </c>
      <c r="R17" s="186" t="s">
        <v>1038</v>
      </c>
      <c r="S17" s="13">
        <v>31</v>
      </c>
    </row>
    <row r="18" spans="1:19" x14ac:dyDescent="0.25">
      <c r="A18" s="139">
        <v>1</v>
      </c>
      <c r="B18" t="s">
        <v>903</v>
      </c>
      <c r="D18" s="172" t="s">
        <v>167</v>
      </c>
      <c r="F18" s="64" t="s">
        <v>2090</v>
      </c>
      <c r="J18" s="64" t="s">
        <v>2091</v>
      </c>
      <c r="K18">
        <v>197.62940879935454</v>
      </c>
      <c r="L18">
        <v>1.4285383277042842E-2</v>
      </c>
      <c r="M18" s="185" t="s">
        <v>1038</v>
      </c>
      <c r="N18" s="64">
        <v>30</v>
      </c>
      <c r="O18" s="13" t="str">
        <f t="shared" si="0"/>
        <v>BHVO-1</v>
      </c>
      <c r="P18">
        <v>310.24579960966975</v>
      </c>
      <c r="Q18">
        <v>1.5055908019504096E-2</v>
      </c>
      <c r="R18" s="186" t="s">
        <v>1038</v>
      </c>
      <c r="S18" s="13">
        <f>S17</f>
        <v>31</v>
      </c>
    </row>
    <row r="19" spans="1:19" x14ac:dyDescent="0.25">
      <c r="A19" s="139">
        <v>1</v>
      </c>
      <c r="B19" t="s">
        <v>413</v>
      </c>
      <c r="D19" s="172" t="s">
        <v>167</v>
      </c>
      <c r="F19" s="64" t="s">
        <v>2090</v>
      </c>
      <c r="J19" s="64" t="s">
        <v>2091</v>
      </c>
      <c r="K19">
        <v>414.50900109653344</v>
      </c>
      <c r="L19">
        <v>9.9994105015578285E-3</v>
      </c>
      <c r="M19" s="185" t="s">
        <v>1038</v>
      </c>
      <c r="N19" s="64">
        <v>30</v>
      </c>
      <c r="O19" s="13" t="str">
        <f t="shared" si="0"/>
        <v>BHVO-1</v>
      </c>
      <c r="P19">
        <v>286.48816313069619</v>
      </c>
      <c r="Q19">
        <v>1.6614026455474554E-2</v>
      </c>
      <c r="R19" s="186" t="s">
        <v>1038</v>
      </c>
      <c r="S19" s="13">
        <f t="shared" ref="S19:S47" si="1">S18</f>
        <v>31</v>
      </c>
    </row>
    <row r="20" spans="1:19" x14ac:dyDescent="0.25">
      <c r="A20" s="139">
        <v>1</v>
      </c>
      <c r="B20" t="s">
        <v>400</v>
      </c>
      <c r="D20" s="172" t="s">
        <v>167</v>
      </c>
      <c r="F20" s="64" t="s">
        <v>2090</v>
      </c>
      <c r="J20" s="64" t="s">
        <v>2091</v>
      </c>
      <c r="K20">
        <v>38.606822725988643</v>
      </c>
      <c r="L20">
        <v>5.202113527922673E-3</v>
      </c>
      <c r="M20" s="185" t="s">
        <v>1038</v>
      </c>
      <c r="N20" s="64">
        <v>30</v>
      </c>
      <c r="O20" s="13" t="str">
        <f t="shared" si="0"/>
        <v>BHVO-1</v>
      </c>
      <c r="P20">
        <v>44.483315883374502</v>
      </c>
      <c r="Q20">
        <v>7.581777273536182E-3</v>
      </c>
      <c r="R20" s="186" t="s">
        <v>1038</v>
      </c>
      <c r="S20" s="13">
        <f t="shared" si="1"/>
        <v>31</v>
      </c>
    </row>
    <row r="21" spans="1:19" x14ac:dyDescent="0.25">
      <c r="A21" s="139">
        <v>1</v>
      </c>
      <c r="B21" t="s">
        <v>686</v>
      </c>
      <c r="D21" s="172" t="s">
        <v>167</v>
      </c>
      <c r="F21" s="64" t="s">
        <v>2090</v>
      </c>
      <c r="J21" s="64" t="s">
        <v>2091</v>
      </c>
      <c r="K21">
        <v>143.94618446157651</v>
      </c>
      <c r="L21">
        <v>3.1910709038188412E-3</v>
      </c>
      <c r="M21" s="185" t="s">
        <v>1038</v>
      </c>
      <c r="N21" s="64">
        <v>30</v>
      </c>
      <c r="O21" s="13" t="str">
        <f t="shared" si="0"/>
        <v>BHVO-1</v>
      </c>
      <c r="P21">
        <v>119.79413564224272</v>
      </c>
      <c r="Q21">
        <v>7.8277112458191595E-3</v>
      </c>
      <c r="R21" s="186" t="s">
        <v>1038</v>
      </c>
      <c r="S21" s="13">
        <f t="shared" si="1"/>
        <v>31</v>
      </c>
    </row>
    <row r="22" spans="1:19" x14ac:dyDescent="0.25">
      <c r="A22" s="139">
        <v>1</v>
      </c>
      <c r="B22" t="s">
        <v>782</v>
      </c>
      <c r="D22" s="172" t="s">
        <v>167</v>
      </c>
      <c r="F22" s="64" t="s">
        <v>2090</v>
      </c>
      <c r="J22" s="64" t="s">
        <v>2091</v>
      </c>
      <c r="K22">
        <v>38.540426427355207</v>
      </c>
      <c r="L22">
        <v>8.3904750098096736E-3</v>
      </c>
      <c r="M22" s="185" t="s">
        <v>1038</v>
      </c>
      <c r="N22" s="64">
        <v>30</v>
      </c>
      <c r="O22" s="13" t="str">
        <f t="shared" si="0"/>
        <v>BHVO-1</v>
      </c>
      <c r="P22">
        <v>9.2720468172282278</v>
      </c>
      <c r="Q22">
        <v>1.1585905831301055E-2</v>
      </c>
      <c r="R22" s="186" t="s">
        <v>1038</v>
      </c>
      <c r="S22" s="13">
        <f t="shared" si="1"/>
        <v>31</v>
      </c>
    </row>
    <row r="23" spans="1:19" x14ac:dyDescent="0.25">
      <c r="A23" s="139">
        <v>1</v>
      </c>
      <c r="B23" t="s">
        <v>835</v>
      </c>
      <c r="D23" s="172" t="s">
        <v>167</v>
      </c>
      <c r="F23" s="64" t="s">
        <v>2090</v>
      </c>
      <c r="J23" s="64" t="s">
        <v>2091</v>
      </c>
      <c r="K23">
        <v>448.298196706819</v>
      </c>
      <c r="L23">
        <v>5.8093969290015082E-3</v>
      </c>
      <c r="M23" s="185" t="s">
        <v>1038</v>
      </c>
      <c r="N23" s="64">
        <v>30</v>
      </c>
      <c r="O23" s="13" t="str">
        <f t="shared" si="0"/>
        <v>BHVO-1</v>
      </c>
      <c r="P23">
        <v>397.71398103575558</v>
      </c>
      <c r="Q23">
        <v>2.889350670824424E-3</v>
      </c>
      <c r="R23" s="186" t="s">
        <v>1038</v>
      </c>
      <c r="S23" s="13">
        <f t="shared" si="1"/>
        <v>31</v>
      </c>
    </row>
    <row r="24" spans="1:19" x14ac:dyDescent="0.25">
      <c r="A24" s="139">
        <v>1</v>
      </c>
      <c r="B24" t="s">
        <v>940</v>
      </c>
      <c r="D24" s="172" t="s">
        <v>167</v>
      </c>
      <c r="F24" s="64" t="s">
        <v>2090</v>
      </c>
      <c r="J24" s="64" t="s">
        <v>2091</v>
      </c>
      <c r="K24">
        <v>22.460122294182209</v>
      </c>
      <c r="L24">
        <v>1.7416717380048463E-2</v>
      </c>
      <c r="M24" s="185" t="s">
        <v>1038</v>
      </c>
      <c r="N24" s="64">
        <v>30</v>
      </c>
      <c r="O24" s="13" t="str">
        <f t="shared" si="0"/>
        <v>BHVO-1</v>
      </c>
      <c r="P24">
        <v>25.762777549004586</v>
      </c>
      <c r="Q24">
        <v>1.7679965288934504E-2</v>
      </c>
      <c r="R24" s="186" t="s">
        <v>1038</v>
      </c>
      <c r="S24" s="13">
        <f t="shared" si="1"/>
        <v>31</v>
      </c>
    </row>
    <row r="25" spans="1:19" x14ac:dyDescent="0.25">
      <c r="A25" s="139">
        <v>1</v>
      </c>
      <c r="B25" t="s">
        <v>955</v>
      </c>
      <c r="D25" s="172" t="s">
        <v>167</v>
      </c>
      <c r="F25" s="64" t="s">
        <v>2090</v>
      </c>
      <c r="J25" s="64" t="s">
        <v>2091</v>
      </c>
      <c r="K25">
        <v>136.77087554936404</v>
      </c>
      <c r="L25">
        <v>1.0103512878900012E-2</v>
      </c>
      <c r="M25" s="185" t="s">
        <v>1038</v>
      </c>
      <c r="N25" s="64">
        <v>30</v>
      </c>
      <c r="O25" s="13" t="str">
        <f t="shared" si="0"/>
        <v>BHVO-1</v>
      </c>
      <c r="P25">
        <v>170.37321802171618</v>
      </c>
      <c r="Q25">
        <v>1.3429531846041856E-2</v>
      </c>
      <c r="R25" s="186" t="s">
        <v>1038</v>
      </c>
      <c r="S25" s="13">
        <f t="shared" si="1"/>
        <v>31</v>
      </c>
    </row>
    <row r="26" spans="1:19" x14ac:dyDescent="0.25">
      <c r="A26" s="139">
        <v>1</v>
      </c>
      <c r="B26" t="s">
        <v>651</v>
      </c>
      <c r="D26" s="172" t="s">
        <v>167</v>
      </c>
      <c r="F26" s="64" t="s">
        <v>2090</v>
      </c>
      <c r="J26" s="64" t="s">
        <v>2091</v>
      </c>
      <c r="K26">
        <v>28.243162383735196</v>
      </c>
      <c r="L26">
        <v>8.8470324862346406E-3</v>
      </c>
      <c r="M26" s="185" t="s">
        <v>1038</v>
      </c>
      <c r="N26" s="64">
        <v>30</v>
      </c>
      <c r="O26" s="13" t="str">
        <f t="shared" si="0"/>
        <v>BHVO-1</v>
      </c>
      <c r="P26">
        <v>18.567165001399847</v>
      </c>
      <c r="Q26">
        <v>6.2869057416916861E-3</v>
      </c>
      <c r="R26" s="186" t="s">
        <v>1038</v>
      </c>
      <c r="S26" s="13">
        <f t="shared" si="1"/>
        <v>31</v>
      </c>
    </row>
    <row r="27" spans="1:19" x14ac:dyDescent="0.25">
      <c r="A27" s="139">
        <v>1</v>
      </c>
      <c r="B27" t="s">
        <v>417</v>
      </c>
      <c r="D27" s="172" t="s">
        <v>167</v>
      </c>
      <c r="F27" s="64" t="s">
        <v>2090</v>
      </c>
      <c r="J27" s="64" t="s">
        <v>2091</v>
      </c>
      <c r="K27">
        <v>1.2181677255962253</v>
      </c>
      <c r="L27">
        <v>2.2986941280752272E-2</v>
      </c>
      <c r="M27" s="185" t="s">
        <v>1038</v>
      </c>
      <c r="N27" s="64">
        <v>30</v>
      </c>
      <c r="O27" s="13" t="str">
        <f t="shared" si="0"/>
        <v>BHVO-1</v>
      </c>
      <c r="P27">
        <v>9.5520928283267345E-2</v>
      </c>
      <c r="Q27">
        <v>4.6615722329561585E-2</v>
      </c>
      <c r="R27" s="186" t="s">
        <v>1038</v>
      </c>
      <c r="S27" s="13">
        <f t="shared" si="1"/>
        <v>31</v>
      </c>
    </row>
    <row r="28" spans="1:19" x14ac:dyDescent="0.25">
      <c r="A28" s="139">
        <v>1</v>
      </c>
      <c r="B28" t="s">
        <v>338</v>
      </c>
      <c r="D28" s="172" t="s">
        <v>167</v>
      </c>
      <c r="F28" s="64" t="s">
        <v>2090</v>
      </c>
      <c r="J28" s="64" t="s">
        <v>2091</v>
      </c>
      <c r="K28">
        <v>500.68884393496069</v>
      </c>
      <c r="L28">
        <v>4.3177511896938118E-3</v>
      </c>
      <c r="M28" s="185" t="s">
        <v>1038</v>
      </c>
      <c r="N28" s="64">
        <v>30</v>
      </c>
      <c r="O28" s="13" t="str">
        <f t="shared" si="0"/>
        <v>BHVO-1</v>
      </c>
      <c r="P28">
        <v>132.79719948172286</v>
      </c>
      <c r="Q28">
        <v>8.8240837866380289E-3</v>
      </c>
      <c r="R28" s="186" t="s">
        <v>1038</v>
      </c>
      <c r="S28" s="13">
        <f t="shared" si="1"/>
        <v>31</v>
      </c>
    </row>
    <row r="29" spans="1:19" x14ac:dyDescent="0.25">
      <c r="A29" s="139">
        <v>1</v>
      </c>
      <c r="B29" t="s">
        <v>594</v>
      </c>
      <c r="D29" s="172" t="s">
        <v>167</v>
      </c>
      <c r="F29" s="64" t="s">
        <v>2090</v>
      </c>
      <c r="J29" s="64" t="s">
        <v>2091</v>
      </c>
      <c r="K29">
        <v>37.994118316246876</v>
      </c>
      <c r="L29">
        <v>2.8108731592113947E-3</v>
      </c>
      <c r="M29" s="185" t="s">
        <v>1038</v>
      </c>
      <c r="N29" s="64">
        <v>30</v>
      </c>
      <c r="O29" s="13" t="str">
        <f t="shared" si="0"/>
        <v>BHVO-1</v>
      </c>
      <c r="P29">
        <v>15.443127606741754</v>
      </c>
      <c r="Q29">
        <v>7.766538606397597E-3</v>
      </c>
      <c r="R29" s="186" t="s">
        <v>1038</v>
      </c>
      <c r="S29" s="13">
        <f t="shared" si="1"/>
        <v>31</v>
      </c>
    </row>
    <row r="30" spans="1:19" x14ac:dyDescent="0.25">
      <c r="A30" s="139">
        <v>1</v>
      </c>
      <c r="B30" t="s">
        <v>386</v>
      </c>
      <c r="D30" s="172" t="s">
        <v>167</v>
      </c>
      <c r="F30" s="64" t="s">
        <v>2090</v>
      </c>
      <c r="J30" s="64" t="s">
        <v>2091</v>
      </c>
      <c r="K30">
        <v>66.903037658952528</v>
      </c>
      <c r="L30">
        <v>1.3700502000952183E-2</v>
      </c>
      <c r="M30" s="185" t="s">
        <v>1038</v>
      </c>
      <c r="N30" s="64">
        <v>30</v>
      </c>
      <c r="O30" s="13" t="str">
        <f t="shared" si="0"/>
        <v>BHVO-1</v>
      </c>
      <c r="P30">
        <v>38.165302832934977</v>
      </c>
      <c r="Q30">
        <v>5.0358076466579362E-3</v>
      </c>
      <c r="R30" s="186" t="s">
        <v>1038</v>
      </c>
      <c r="S30" s="13">
        <f t="shared" si="1"/>
        <v>31</v>
      </c>
    </row>
    <row r="31" spans="1:19" x14ac:dyDescent="0.25">
      <c r="A31" s="139">
        <v>1</v>
      </c>
      <c r="B31" t="s">
        <v>764</v>
      </c>
      <c r="D31" s="172" t="s">
        <v>167</v>
      </c>
      <c r="F31" s="64" t="s">
        <v>2090</v>
      </c>
      <c r="J31" s="64" t="s">
        <v>2091</v>
      </c>
      <c r="K31">
        <v>7.1503327609400413</v>
      </c>
      <c r="L31">
        <v>3.7941944148751432E-3</v>
      </c>
      <c r="M31" s="185" t="s">
        <v>1038</v>
      </c>
      <c r="N31" s="64">
        <v>30</v>
      </c>
      <c r="O31" s="13" t="str">
        <f t="shared" si="0"/>
        <v>BHVO-1</v>
      </c>
      <c r="P31">
        <v>5.384307656781373</v>
      </c>
      <c r="Q31">
        <v>9.8375222870740742E-3</v>
      </c>
      <c r="R31" s="186" t="s">
        <v>1038</v>
      </c>
      <c r="S31" s="13">
        <f t="shared" si="1"/>
        <v>31</v>
      </c>
    </row>
    <row r="32" spans="1:19" x14ac:dyDescent="0.25">
      <c r="A32" s="139">
        <v>1</v>
      </c>
      <c r="B32" t="s">
        <v>657</v>
      </c>
      <c r="D32" s="172" t="s">
        <v>167</v>
      </c>
      <c r="F32" s="64" t="s">
        <v>2090</v>
      </c>
      <c r="J32" s="64" t="s">
        <v>2091</v>
      </c>
      <c r="K32">
        <v>26.391385245848046</v>
      </c>
      <c r="L32">
        <v>3.0556870581066758E-3</v>
      </c>
      <c r="M32" s="185" t="s">
        <v>1038</v>
      </c>
      <c r="N32" s="64">
        <v>30</v>
      </c>
      <c r="O32" s="13" t="str">
        <f t="shared" si="0"/>
        <v>BHVO-1</v>
      </c>
      <c r="P32">
        <v>24.596694714860462</v>
      </c>
      <c r="Q32">
        <v>9.0809486107265632E-3</v>
      </c>
      <c r="R32" s="186" t="s">
        <v>1038</v>
      </c>
      <c r="S32" s="13">
        <f t="shared" si="1"/>
        <v>31</v>
      </c>
    </row>
    <row r="33" spans="1:19" x14ac:dyDescent="0.25">
      <c r="A33" s="139">
        <v>1</v>
      </c>
      <c r="B33" t="s">
        <v>818</v>
      </c>
      <c r="D33" s="172" t="s">
        <v>167</v>
      </c>
      <c r="F33" s="64" t="s">
        <v>2090</v>
      </c>
      <c r="J33" s="64" t="s">
        <v>2091</v>
      </c>
      <c r="K33">
        <v>5.0829495179005528</v>
      </c>
      <c r="L33">
        <v>1.3539139788809109E-2</v>
      </c>
      <c r="M33" s="185" t="s">
        <v>1038</v>
      </c>
      <c r="N33" s="64">
        <v>30</v>
      </c>
      <c r="O33" s="13" t="str">
        <f t="shared" si="0"/>
        <v>BHVO-1</v>
      </c>
      <c r="P33">
        <v>6.1318780475617674</v>
      </c>
      <c r="Q33">
        <v>1.0436222258390268E-2</v>
      </c>
      <c r="R33" s="186" t="s">
        <v>1038</v>
      </c>
      <c r="S33" s="13">
        <f t="shared" si="1"/>
        <v>31</v>
      </c>
    </row>
    <row r="34" spans="1:19" x14ac:dyDescent="0.25">
      <c r="A34" s="139">
        <v>1</v>
      </c>
      <c r="B34" t="s">
        <v>457</v>
      </c>
      <c r="D34" s="172" t="s">
        <v>167</v>
      </c>
      <c r="F34" s="64" t="s">
        <v>2090</v>
      </c>
      <c r="J34" s="64" t="s">
        <v>2091</v>
      </c>
      <c r="K34">
        <v>1.4960935289887605</v>
      </c>
      <c r="L34">
        <v>1.5656378383768984E-2</v>
      </c>
      <c r="M34" s="185" t="s">
        <v>1038</v>
      </c>
      <c r="N34" s="64">
        <v>30</v>
      </c>
      <c r="O34" s="13" t="str">
        <f t="shared" si="0"/>
        <v>BHVO-1</v>
      </c>
      <c r="P34">
        <v>2.0622520816168124</v>
      </c>
      <c r="Q34">
        <v>2.4042465453488097E-2</v>
      </c>
      <c r="R34" s="186" t="s">
        <v>1038</v>
      </c>
      <c r="S34" s="13">
        <f t="shared" si="1"/>
        <v>31</v>
      </c>
    </row>
    <row r="35" spans="1:19" x14ac:dyDescent="0.25">
      <c r="A35" s="139">
        <v>1</v>
      </c>
      <c r="B35" t="s">
        <v>494</v>
      </c>
      <c r="D35" s="172" t="s">
        <v>167</v>
      </c>
      <c r="F35" s="64" t="s">
        <v>2090</v>
      </c>
      <c r="J35" s="64" t="s">
        <v>2091</v>
      </c>
      <c r="K35">
        <v>4.8289875288032915</v>
      </c>
      <c r="L35">
        <v>2.6676775112702083E-3</v>
      </c>
      <c r="M35" s="185" t="s">
        <v>1038</v>
      </c>
      <c r="N35" s="64">
        <v>30</v>
      </c>
      <c r="O35" s="13" t="str">
        <f t="shared" si="0"/>
        <v>BHVO-1</v>
      </c>
      <c r="P35">
        <v>6.3193989842047174</v>
      </c>
      <c r="Q35">
        <v>6.7023389321519767E-3</v>
      </c>
      <c r="R35" s="186" t="s">
        <v>1038</v>
      </c>
      <c r="S35" s="13">
        <f t="shared" si="1"/>
        <v>31</v>
      </c>
    </row>
    <row r="36" spans="1:19" x14ac:dyDescent="0.25">
      <c r="A36" s="139">
        <v>1</v>
      </c>
      <c r="B36" t="s">
        <v>848</v>
      </c>
      <c r="D36" s="172" t="s">
        <v>167</v>
      </c>
      <c r="F36" s="64" t="s">
        <v>2090</v>
      </c>
      <c r="J36" s="64" t="s">
        <v>2091</v>
      </c>
      <c r="K36">
        <v>0.71113656559975436</v>
      </c>
      <c r="L36">
        <v>1.1217666877458234E-2</v>
      </c>
      <c r="M36" s="185" t="s">
        <v>1038</v>
      </c>
      <c r="N36" s="64">
        <v>30</v>
      </c>
      <c r="O36" s="13" t="str">
        <f t="shared" si="0"/>
        <v>BHVO-1</v>
      </c>
      <c r="P36">
        <v>0.93362154317607615</v>
      </c>
      <c r="Q36">
        <v>1.9386918210133781E-2</v>
      </c>
      <c r="R36" s="186" t="s">
        <v>1038</v>
      </c>
      <c r="S36" s="13">
        <f t="shared" si="1"/>
        <v>31</v>
      </c>
    </row>
    <row r="37" spans="1:19" x14ac:dyDescent="0.25">
      <c r="A37" s="139">
        <v>1</v>
      </c>
      <c r="B37" t="s">
        <v>441</v>
      </c>
      <c r="D37" s="172" t="s">
        <v>167</v>
      </c>
      <c r="F37" s="64" t="s">
        <v>2090</v>
      </c>
      <c r="J37" s="64" t="s">
        <v>2091</v>
      </c>
      <c r="K37">
        <v>4.1419028524984087</v>
      </c>
      <c r="L37">
        <v>1.3464681222072322E-2</v>
      </c>
      <c r="M37" s="185" t="s">
        <v>1038</v>
      </c>
      <c r="N37" s="64">
        <v>30</v>
      </c>
      <c r="O37" s="13" t="str">
        <f t="shared" si="0"/>
        <v>BHVO-1</v>
      </c>
      <c r="P37">
        <v>5.2801222169132833</v>
      </c>
      <c r="Q37">
        <v>1.4954687315309198E-2</v>
      </c>
      <c r="R37" s="186" t="s">
        <v>1038</v>
      </c>
      <c r="S37" s="13">
        <f t="shared" si="1"/>
        <v>31</v>
      </c>
    </row>
    <row r="38" spans="1:19" x14ac:dyDescent="0.25">
      <c r="A38" s="139">
        <v>1</v>
      </c>
      <c r="B38" t="s">
        <v>554</v>
      </c>
      <c r="D38" s="172" t="s">
        <v>167</v>
      </c>
      <c r="F38" s="64" t="s">
        <v>2090</v>
      </c>
      <c r="J38" s="64" t="s">
        <v>2091</v>
      </c>
      <c r="K38">
        <v>0.82026072193746258</v>
      </c>
      <c r="L38">
        <v>9.3159571202768906E-3</v>
      </c>
      <c r="M38" s="185" t="s">
        <v>1038</v>
      </c>
      <c r="N38" s="64">
        <v>30</v>
      </c>
      <c r="O38" s="13" t="str">
        <f t="shared" si="0"/>
        <v>BHVO-1</v>
      </c>
      <c r="P38">
        <v>0.99077663017600104</v>
      </c>
      <c r="Q38">
        <v>1.2395324288799282E-2</v>
      </c>
      <c r="R38" s="186" t="s">
        <v>1038</v>
      </c>
      <c r="S38" s="13">
        <f t="shared" si="1"/>
        <v>31</v>
      </c>
    </row>
    <row r="39" spans="1:19" x14ac:dyDescent="0.25">
      <c r="A39" s="139">
        <v>1</v>
      </c>
      <c r="B39" t="s">
        <v>455</v>
      </c>
      <c r="D39" s="172" t="s">
        <v>167</v>
      </c>
      <c r="F39" s="64" t="s">
        <v>2090</v>
      </c>
      <c r="J39" s="64" t="s">
        <v>2091</v>
      </c>
      <c r="K39">
        <v>2.2285278790806013</v>
      </c>
      <c r="L39">
        <v>6.7869058572500749E-3</v>
      </c>
      <c r="M39" s="185" t="s">
        <v>1038</v>
      </c>
      <c r="N39" s="64">
        <v>30</v>
      </c>
      <c r="O39" s="13" t="str">
        <f t="shared" si="0"/>
        <v>BHVO-1</v>
      </c>
      <c r="P39">
        <v>2.5046307648104071</v>
      </c>
      <c r="Q39">
        <v>1.0400895662449044E-2</v>
      </c>
      <c r="R39" s="186" t="s">
        <v>1038</v>
      </c>
      <c r="S39" s="13">
        <f t="shared" si="1"/>
        <v>31</v>
      </c>
    </row>
    <row r="40" spans="1:19" x14ac:dyDescent="0.25">
      <c r="A40" s="139">
        <v>1</v>
      </c>
      <c r="B40" t="s">
        <v>881</v>
      </c>
      <c r="D40" s="172" t="s">
        <v>167</v>
      </c>
      <c r="F40" s="64" t="s">
        <v>2090</v>
      </c>
      <c r="J40" s="64" t="s">
        <v>2091</v>
      </c>
      <c r="K40">
        <v>0.32700256774415054</v>
      </c>
      <c r="L40">
        <v>8.8017254057024593E-3</v>
      </c>
      <c r="M40" s="185" t="s">
        <v>1038</v>
      </c>
      <c r="N40" s="64">
        <v>30</v>
      </c>
      <c r="O40" s="13" t="str">
        <f t="shared" si="0"/>
        <v>BHVO-1</v>
      </c>
      <c r="P40">
        <v>0.33729576115028603</v>
      </c>
      <c r="Q40">
        <v>2.5457575210841625E-2</v>
      </c>
      <c r="R40" s="186" t="s">
        <v>1038</v>
      </c>
      <c r="S40" s="13">
        <f t="shared" si="1"/>
        <v>31</v>
      </c>
    </row>
    <row r="41" spans="1:19" x14ac:dyDescent="0.25">
      <c r="A41" s="139">
        <v>1</v>
      </c>
      <c r="B41" t="s">
        <v>944</v>
      </c>
      <c r="D41" s="172" t="s">
        <v>167</v>
      </c>
      <c r="F41" s="64" t="s">
        <v>2090</v>
      </c>
      <c r="J41" s="64" t="s">
        <v>2091</v>
      </c>
      <c r="K41">
        <v>2.0877444984433127</v>
      </c>
      <c r="L41">
        <v>1.6258973226352866E-3</v>
      </c>
      <c r="M41" s="185" t="s">
        <v>1038</v>
      </c>
      <c r="N41" s="64">
        <v>30</v>
      </c>
      <c r="O41" s="13" t="str">
        <f t="shared" si="0"/>
        <v>BHVO-1</v>
      </c>
      <c r="P41">
        <v>2.0106205615438686</v>
      </c>
      <c r="Q41">
        <v>6.8849963319957538E-3</v>
      </c>
      <c r="R41" s="186" t="s">
        <v>1038</v>
      </c>
      <c r="S41" s="13">
        <f t="shared" si="1"/>
        <v>31</v>
      </c>
    </row>
    <row r="42" spans="1:19" x14ac:dyDescent="0.25">
      <c r="A42" s="139">
        <v>1</v>
      </c>
      <c r="B42" t="s">
        <v>603</v>
      </c>
      <c r="D42" s="172" t="s">
        <v>167</v>
      </c>
      <c r="F42" s="64" t="s">
        <v>2090</v>
      </c>
      <c r="J42" s="64" t="s">
        <v>2091</v>
      </c>
      <c r="K42">
        <v>0.30832327284264094</v>
      </c>
      <c r="L42">
        <v>1.0038876544014197E-2</v>
      </c>
      <c r="M42" s="185" t="s">
        <v>1038</v>
      </c>
      <c r="N42" s="64">
        <v>30</v>
      </c>
      <c r="O42" s="13" t="str">
        <f t="shared" si="0"/>
        <v>BHVO-1</v>
      </c>
      <c r="P42">
        <v>0.28081082315975614</v>
      </c>
      <c r="Q42">
        <v>7.5917608186014396E-3</v>
      </c>
      <c r="R42" s="186" t="s">
        <v>1038</v>
      </c>
      <c r="S42" s="13">
        <f t="shared" si="1"/>
        <v>31</v>
      </c>
    </row>
    <row r="43" spans="1:19" x14ac:dyDescent="0.25">
      <c r="A43" s="139">
        <v>1</v>
      </c>
      <c r="B43" t="s">
        <v>542</v>
      </c>
      <c r="D43" s="172" t="s">
        <v>167</v>
      </c>
      <c r="F43" s="64" t="s">
        <v>2090</v>
      </c>
      <c r="J43" s="64" t="s">
        <v>2091</v>
      </c>
      <c r="K43">
        <v>3.5390207202305941</v>
      </c>
      <c r="L43">
        <v>8.5703713461029816E-3</v>
      </c>
      <c r="M43" s="185" t="s">
        <v>1038</v>
      </c>
      <c r="N43" s="64">
        <v>30</v>
      </c>
      <c r="O43" s="13" t="str">
        <f t="shared" si="0"/>
        <v>BHVO-1</v>
      </c>
      <c r="P43">
        <v>4.4759936344233351</v>
      </c>
      <c r="Q43">
        <v>5.889549310924622E-3</v>
      </c>
      <c r="R43" s="186" t="s">
        <v>1038</v>
      </c>
      <c r="S43" s="13">
        <f t="shared" si="1"/>
        <v>31</v>
      </c>
    </row>
    <row r="44" spans="1:19" x14ac:dyDescent="0.25">
      <c r="A44" s="139">
        <v>1</v>
      </c>
      <c r="B44" t="s">
        <v>846</v>
      </c>
      <c r="D44" s="172" t="s">
        <v>167</v>
      </c>
      <c r="F44" s="64" t="s">
        <v>2090</v>
      </c>
      <c r="J44" s="64" t="s">
        <v>2091</v>
      </c>
      <c r="K44">
        <v>1.8108569996822734</v>
      </c>
      <c r="L44">
        <v>1.0761537223580942E-2</v>
      </c>
      <c r="M44" s="185" t="s">
        <v>1038</v>
      </c>
      <c r="N44" s="64">
        <v>30</v>
      </c>
      <c r="O44" s="13" t="str">
        <f t="shared" si="0"/>
        <v>BHVO-1</v>
      </c>
      <c r="P44">
        <v>1.2280289487218614</v>
      </c>
      <c r="Q44">
        <v>8.4539946637837045E-3</v>
      </c>
      <c r="R44" s="186" t="s">
        <v>1038</v>
      </c>
      <c r="S44" s="13">
        <f t="shared" si="1"/>
        <v>31</v>
      </c>
    </row>
    <row r="45" spans="1:19" x14ac:dyDescent="0.25">
      <c r="A45" s="139">
        <v>1</v>
      </c>
      <c r="B45" t="s">
        <v>729</v>
      </c>
      <c r="D45" s="172" t="s">
        <v>167</v>
      </c>
      <c r="F45" s="64" t="s">
        <v>2090</v>
      </c>
      <c r="J45" s="64" t="s">
        <v>2091</v>
      </c>
      <c r="K45">
        <v>6.5820948427501262</v>
      </c>
      <c r="L45">
        <v>1.3691049814034396E-2</v>
      </c>
      <c r="M45" s="185" t="s">
        <v>1038</v>
      </c>
      <c r="N45" s="64">
        <v>30</v>
      </c>
      <c r="O45" s="13" t="str">
        <f t="shared" si="0"/>
        <v>BHVO-1</v>
      </c>
      <c r="P45">
        <v>2.0969144202561796</v>
      </c>
      <c r="Q45">
        <v>2.4552170627318889E-2</v>
      </c>
      <c r="R45" s="186" t="s">
        <v>1038</v>
      </c>
      <c r="S45" s="13">
        <f t="shared" si="1"/>
        <v>31</v>
      </c>
    </row>
    <row r="46" spans="1:19" x14ac:dyDescent="0.25">
      <c r="A46" s="139">
        <v>1</v>
      </c>
      <c r="B46" t="s">
        <v>854</v>
      </c>
      <c r="D46" s="172" t="s">
        <v>167</v>
      </c>
      <c r="F46" s="64" t="s">
        <v>2090</v>
      </c>
      <c r="J46" s="64" t="s">
        <v>2091</v>
      </c>
      <c r="K46">
        <v>9.202292255981126</v>
      </c>
      <c r="L46">
        <v>7.1659000433991153E-3</v>
      </c>
      <c r="M46" s="185" t="s">
        <v>1038</v>
      </c>
      <c r="N46" s="64">
        <v>30</v>
      </c>
      <c r="O46" s="13" t="str">
        <f t="shared" si="0"/>
        <v>BHVO-1</v>
      </c>
      <c r="P46">
        <v>1.2373907280286358</v>
      </c>
      <c r="Q46">
        <v>1.507022707226058E-2</v>
      </c>
      <c r="R46" s="186" t="s">
        <v>1038</v>
      </c>
      <c r="S46" s="13">
        <f t="shared" si="1"/>
        <v>31</v>
      </c>
    </row>
    <row r="47" spans="1:19" x14ac:dyDescent="0.25">
      <c r="A47" s="139">
        <v>1</v>
      </c>
      <c r="B47" t="s">
        <v>885</v>
      </c>
      <c r="D47" s="172" t="s">
        <v>167</v>
      </c>
      <c r="F47" s="64" t="s">
        <v>2090</v>
      </c>
      <c r="J47" s="64" t="s">
        <v>2091</v>
      </c>
      <c r="K47">
        <v>1.6062967991014112</v>
      </c>
      <c r="L47">
        <v>6.3660250401216768E-3</v>
      </c>
      <c r="M47" s="185" t="s">
        <v>1038</v>
      </c>
      <c r="N47" s="64">
        <v>30</v>
      </c>
      <c r="O47" s="13" t="str">
        <f t="shared" si="0"/>
        <v>BHVO-1</v>
      </c>
      <c r="P47">
        <v>0.40936059101040084</v>
      </c>
      <c r="Q47">
        <v>1.3933773467640182E-2</v>
      </c>
      <c r="R47" s="186" t="s">
        <v>1038</v>
      </c>
      <c r="S47" s="13">
        <f t="shared" si="1"/>
        <v>31</v>
      </c>
    </row>
  </sheetData>
  <customSheetViews>
    <customSheetView guid="{2CFD7C4A-4E08-F84A-A0D6-1548564B7C42}">
      <selection activeCell="A2" sqref="A2:IV2"/>
      <pageMargins left="0.75" right="0.75" top="1" bottom="1" header="0.5" footer="0.5"/>
      <pageSetup orientation="portrait" horizontalDpi="4294967292" verticalDpi="4294967292"/>
      <headerFooter alignWithMargins="0"/>
    </customSheetView>
  </customSheetViews>
  <mergeCells count="3">
    <mergeCell ref="A3:B3"/>
    <mergeCell ref="A2:B2"/>
    <mergeCell ref="A1:E1"/>
  </mergeCells>
  <phoneticPr fontId="3"/>
  <hyperlinks>
    <hyperlink ref="D6" location="'6 Vocabularies'!D9" display="[view list]" xr:uid="{00000000-0004-0000-0400-000000000000}"/>
    <hyperlink ref="A2" location="'Instructions'!A1" display="Return to Instructions Tab" xr:uid="{00000000-0004-0000-0400-000001000000}"/>
  </hyperlinks>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zoomScale="125" zoomScaleNormal="125" workbookViewId="0">
      <selection activeCell="G13" sqref="G13"/>
    </sheetView>
  </sheetViews>
  <sheetFormatPr defaultColWidth="10.7265625" defaultRowHeight="13.2" x14ac:dyDescent="0.25"/>
  <cols>
    <col min="1" max="1" width="10.08984375" style="13" customWidth="1"/>
    <col min="2" max="2" width="12.6328125" style="13" customWidth="1"/>
    <col min="3" max="3" width="0.90625" style="63" customWidth="1"/>
    <col min="4" max="4" width="15.08984375" style="64" bestFit="1" customWidth="1"/>
    <col min="5" max="5" width="7.36328125" style="64" customWidth="1"/>
    <col min="6" max="6" width="1" style="63" customWidth="1"/>
    <col min="7" max="7" width="19.08984375" style="64" customWidth="1"/>
    <col min="8" max="8" width="10.90625" style="64" customWidth="1"/>
    <col min="9" max="9" width="1" style="63" customWidth="1"/>
    <col min="10" max="10" width="18.36328125" style="64" customWidth="1"/>
    <col min="11" max="11" width="17.90625" style="64" customWidth="1"/>
    <col min="12" max="12" width="23.1796875" style="64" customWidth="1"/>
    <col min="13" max="13" width="1" style="63" customWidth="1"/>
    <col min="14" max="16384" width="10.7265625" style="13"/>
  </cols>
  <sheetData>
    <row r="1" spans="1:13" s="24" customFormat="1" ht="29.1" customHeight="1" x14ac:dyDescent="0.2">
      <c r="A1" s="215" t="s">
        <v>972</v>
      </c>
      <c r="B1" s="216"/>
      <c r="C1" s="216"/>
      <c r="D1" s="216"/>
      <c r="E1" s="216"/>
      <c r="F1" s="25"/>
      <c r="G1" s="26"/>
      <c r="H1" s="25"/>
      <c r="I1" s="25"/>
      <c r="J1" s="27" t="s">
        <v>23</v>
      </c>
      <c r="K1" s="25"/>
      <c r="L1" s="25"/>
      <c r="M1" s="25"/>
    </row>
    <row r="2" spans="1:13" s="24" customFormat="1" ht="17.100000000000001" customHeight="1" x14ac:dyDescent="0.25">
      <c r="A2" s="214" t="s">
        <v>40</v>
      </c>
      <c r="B2" s="211"/>
      <c r="C2" s="75"/>
      <c r="D2" s="76"/>
      <c r="E2" s="25"/>
      <c r="F2" s="25"/>
      <c r="G2" s="26"/>
      <c r="H2" s="25"/>
      <c r="I2" s="25"/>
      <c r="J2" s="27"/>
      <c r="K2" s="25"/>
      <c r="L2" s="25"/>
      <c r="M2" s="25"/>
    </row>
    <row r="3" spans="1:13" s="19" customFormat="1" ht="17.399999999999999" x14ac:dyDescent="0.3">
      <c r="A3" s="212" t="s">
        <v>979</v>
      </c>
      <c r="B3" s="213" t="s">
        <v>0</v>
      </c>
      <c r="C3" s="23"/>
      <c r="D3" s="102" t="s">
        <v>1</v>
      </c>
      <c r="E3" s="99"/>
      <c r="F3" s="23"/>
      <c r="G3" s="103" t="s">
        <v>6</v>
      </c>
      <c r="H3" s="104"/>
      <c r="I3" s="105"/>
      <c r="J3" s="106" t="s">
        <v>3</v>
      </c>
      <c r="K3" s="107"/>
      <c r="L3" s="107"/>
      <c r="M3" s="23"/>
    </row>
    <row r="4" spans="1:13" s="81" customFormat="1" ht="15" x14ac:dyDescent="0.25">
      <c r="A4" s="128"/>
      <c r="B4" s="128"/>
      <c r="C4" s="16"/>
      <c r="D4" s="83"/>
      <c r="E4" s="83"/>
      <c r="F4" s="16"/>
      <c r="G4" s="84"/>
      <c r="H4" s="84"/>
      <c r="I4" s="16"/>
      <c r="J4" s="68"/>
      <c r="K4" s="68"/>
      <c r="L4" s="68"/>
      <c r="M4" s="16"/>
    </row>
    <row r="5" spans="1:13" s="82" customFormat="1" ht="30" customHeight="1" x14ac:dyDescent="0.2">
      <c r="A5" s="129" t="s">
        <v>4</v>
      </c>
      <c r="B5" s="129" t="s">
        <v>53</v>
      </c>
      <c r="C5" s="17"/>
      <c r="D5" s="85" t="s">
        <v>1000</v>
      </c>
      <c r="E5" s="85" t="s">
        <v>1001</v>
      </c>
      <c r="F5" s="17"/>
      <c r="G5" s="86" t="s">
        <v>1002</v>
      </c>
      <c r="H5" s="86" t="s">
        <v>1001</v>
      </c>
      <c r="I5" s="17"/>
      <c r="J5" s="87" t="s">
        <v>1003</v>
      </c>
      <c r="K5" s="87" t="s">
        <v>1067</v>
      </c>
      <c r="L5" s="87" t="s">
        <v>1065</v>
      </c>
      <c r="M5" s="17"/>
    </row>
    <row r="6" spans="1:13" s="82" customFormat="1" ht="33.9" customHeight="1" x14ac:dyDescent="0.2">
      <c r="A6" s="130" t="s">
        <v>1060</v>
      </c>
      <c r="B6" s="130" t="s">
        <v>1061</v>
      </c>
      <c r="C6" s="88"/>
      <c r="D6" s="52"/>
      <c r="E6" s="134" t="s">
        <v>1071</v>
      </c>
      <c r="F6" s="88"/>
      <c r="G6" s="53"/>
      <c r="H6" s="135" t="s">
        <v>1071</v>
      </c>
      <c r="I6" s="88"/>
      <c r="J6" s="55" t="s">
        <v>1077</v>
      </c>
      <c r="K6" s="55" t="s">
        <v>1069</v>
      </c>
      <c r="L6" s="55" t="s">
        <v>1066</v>
      </c>
      <c r="M6" s="88"/>
    </row>
    <row r="7" spans="1:13" x14ac:dyDescent="0.25">
      <c r="A7" s="139">
        <v>1</v>
      </c>
      <c r="B7" t="s">
        <v>813</v>
      </c>
      <c r="D7" s="182"/>
      <c r="E7" s="185" t="s">
        <v>1040</v>
      </c>
      <c r="J7" s="185"/>
      <c r="K7"/>
      <c r="L7" s="185"/>
    </row>
    <row r="8" spans="1:13" x14ac:dyDescent="0.25">
      <c r="A8" s="139">
        <v>1</v>
      </c>
      <c r="B8" t="s">
        <v>877</v>
      </c>
      <c r="D8" s="183"/>
      <c r="E8" s="185" t="s">
        <v>1040</v>
      </c>
      <c r="J8" s="185"/>
      <c r="K8"/>
      <c r="L8" s="185"/>
    </row>
    <row r="9" spans="1:13" x14ac:dyDescent="0.25">
      <c r="A9" s="139">
        <v>1</v>
      </c>
      <c r="B9" t="s">
        <v>301</v>
      </c>
      <c r="D9"/>
      <c r="E9" s="185" t="s">
        <v>1040</v>
      </c>
      <c r="J9" s="185"/>
      <c r="K9"/>
      <c r="L9" s="185"/>
    </row>
    <row r="10" spans="1:13" x14ac:dyDescent="0.25">
      <c r="A10" s="139">
        <v>1</v>
      </c>
      <c r="B10" t="s">
        <v>467</v>
      </c>
      <c r="D10"/>
      <c r="E10" s="185" t="s">
        <v>1040</v>
      </c>
      <c r="J10" s="185"/>
      <c r="K10"/>
      <c r="L10" s="185"/>
    </row>
    <row r="11" spans="1:13" x14ac:dyDescent="0.25">
      <c r="A11" s="139">
        <v>1</v>
      </c>
      <c r="B11" t="s">
        <v>629</v>
      </c>
      <c r="D11"/>
      <c r="E11" s="185" t="s">
        <v>1040</v>
      </c>
      <c r="J11" s="185"/>
      <c r="K11"/>
      <c r="L11" s="185"/>
    </row>
    <row r="12" spans="1:13" x14ac:dyDescent="0.25">
      <c r="A12" s="139">
        <v>1</v>
      </c>
      <c r="B12" t="s">
        <v>615</v>
      </c>
      <c r="D12"/>
      <c r="E12" s="185" t="s">
        <v>1040</v>
      </c>
      <c r="J12" s="185"/>
      <c r="K12"/>
      <c r="L12" s="185"/>
    </row>
    <row r="13" spans="1:13" x14ac:dyDescent="0.25">
      <c r="A13" s="139">
        <v>1</v>
      </c>
      <c r="B13" t="s">
        <v>376</v>
      </c>
      <c r="D13" s="183"/>
      <c r="E13" s="185" t="s">
        <v>1040</v>
      </c>
      <c r="J13" s="185"/>
      <c r="K13"/>
      <c r="L13" s="185"/>
    </row>
    <row r="14" spans="1:13" x14ac:dyDescent="0.25">
      <c r="A14" s="139">
        <v>1</v>
      </c>
      <c r="B14" t="s">
        <v>648</v>
      </c>
      <c r="D14" s="183"/>
      <c r="E14" s="185" t="s">
        <v>1040</v>
      </c>
      <c r="J14" s="185"/>
      <c r="K14"/>
      <c r="L14" s="185"/>
    </row>
    <row r="15" spans="1:13" x14ac:dyDescent="0.25">
      <c r="A15" s="139">
        <v>1</v>
      </c>
      <c r="B15" t="s">
        <v>572</v>
      </c>
      <c r="D15"/>
      <c r="E15" s="185" t="s">
        <v>1040</v>
      </c>
      <c r="J15" s="185"/>
      <c r="K15"/>
      <c r="L15" s="185"/>
    </row>
    <row r="16" spans="1:13" x14ac:dyDescent="0.25">
      <c r="A16" s="139">
        <v>1</v>
      </c>
      <c r="B16" t="s">
        <v>722</v>
      </c>
      <c r="D16"/>
      <c r="E16" s="185" t="s">
        <v>1040</v>
      </c>
      <c r="J16" s="185"/>
      <c r="K16"/>
      <c r="L16" s="185"/>
    </row>
    <row r="17" spans="1:11" x14ac:dyDescent="0.25">
      <c r="A17" s="139">
        <v>1</v>
      </c>
      <c r="B17" t="s">
        <v>805</v>
      </c>
      <c r="D17" s="182">
        <v>0.20000000000000004</v>
      </c>
      <c r="E17" s="64" t="s">
        <v>1038</v>
      </c>
      <c r="K17"/>
    </row>
    <row r="18" spans="1:11" x14ac:dyDescent="0.25">
      <c r="A18" s="139">
        <v>1</v>
      </c>
      <c r="B18" t="s">
        <v>903</v>
      </c>
      <c r="D18" s="183">
        <v>7.6666666666666675E-2</v>
      </c>
      <c r="E18" s="64" t="s">
        <v>1038</v>
      </c>
      <c r="K18"/>
    </row>
    <row r="19" spans="1:11" x14ac:dyDescent="0.25">
      <c r="A19" s="139">
        <v>1</v>
      </c>
      <c r="B19" t="s">
        <v>413</v>
      </c>
      <c r="D19">
        <v>0.3</v>
      </c>
      <c r="E19" s="64" t="s">
        <v>1038</v>
      </c>
      <c r="K19"/>
    </row>
    <row r="20" spans="1:11" x14ac:dyDescent="0.25">
      <c r="A20" s="139">
        <v>1</v>
      </c>
      <c r="B20" t="s">
        <v>400</v>
      </c>
      <c r="D20">
        <v>5.000000000000001E-2</v>
      </c>
      <c r="E20" s="64" t="s">
        <v>1038</v>
      </c>
      <c r="K20"/>
    </row>
    <row r="21" spans="1:11" x14ac:dyDescent="0.25">
      <c r="A21" s="139">
        <v>1</v>
      </c>
      <c r="B21" t="s">
        <v>686</v>
      </c>
      <c r="D21">
        <v>0.3</v>
      </c>
      <c r="E21" s="64" t="s">
        <v>1038</v>
      </c>
      <c r="K21"/>
    </row>
    <row r="22" spans="1:11" x14ac:dyDescent="0.25">
      <c r="A22" s="139">
        <v>1</v>
      </c>
      <c r="B22" t="s">
        <v>782</v>
      </c>
      <c r="D22" s="183">
        <v>8.666666666666667E-2</v>
      </c>
      <c r="E22" s="64" t="s">
        <v>1038</v>
      </c>
      <c r="K22"/>
    </row>
    <row r="23" spans="1:11" x14ac:dyDescent="0.25">
      <c r="A23" s="139">
        <v>1</v>
      </c>
      <c r="B23" t="s">
        <v>835</v>
      </c>
      <c r="D23" s="183">
        <v>8.666666666666667E-2</v>
      </c>
      <c r="E23" s="64" t="s">
        <v>1038</v>
      </c>
      <c r="K23"/>
    </row>
    <row r="24" spans="1:11" x14ac:dyDescent="0.25">
      <c r="A24" s="139">
        <v>1</v>
      </c>
      <c r="B24" t="s">
        <v>940</v>
      </c>
      <c r="D24">
        <v>0.02</v>
      </c>
      <c r="E24" s="64" t="s">
        <v>1038</v>
      </c>
      <c r="K24"/>
    </row>
    <row r="25" spans="1:11" x14ac:dyDescent="0.25">
      <c r="A25" s="139">
        <v>1</v>
      </c>
      <c r="B25" t="s">
        <v>955</v>
      </c>
      <c r="D25">
        <v>0.04</v>
      </c>
      <c r="E25" s="64" t="s">
        <v>1038</v>
      </c>
      <c r="K25"/>
    </row>
    <row r="26" spans="1:11" x14ac:dyDescent="0.25">
      <c r="A26" s="139">
        <v>1</v>
      </c>
      <c r="B26" t="s">
        <v>651</v>
      </c>
      <c r="D26" s="184">
        <v>7.6666666666666662E-3</v>
      </c>
      <c r="E26" s="64" t="s">
        <v>1038</v>
      </c>
      <c r="K26"/>
    </row>
    <row r="27" spans="1:11" x14ac:dyDescent="0.25">
      <c r="A27" s="139">
        <v>1</v>
      </c>
      <c r="B27" t="s">
        <v>417</v>
      </c>
      <c r="D27" s="183">
        <v>1.3333333333333334E-2</v>
      </c>
      <c r="E27" s="64" t="s">
        <v>1038</v>
      </c>
      <c r="K27"/>
    </row>
    <row r="28" spans="1:11" x14ac:dyDescent="0.25">
      <c r="A28" s="139">
        <v>1</v>
      </c>
      <c r="B28" t="s">
        <v>338</v>
      </c>
      <c r="D28" s="183">
        <v>8.666666666666667E-2</v>
      </c>
      <c r="E28" s="64" t="s">
        <v>1038</v>
      </c>
      <c r="K28"/>
    </row>
    <row r="29" spans="1:11" x14ac:dyDescent="0.25">
      <c r="A29" s="139">
        <v>1</v>
      </c>
      <c r="B29" t="s">
        <v>594</v>
      </c>
      <c r="D29" s="184">
        <v>7.6666666666666662E-3</v>
      </c>
      <c r="E29" s="64" t="s">
        <v>1038</v>
      </c>
      <c r="K29"/>
    </row>
    <row r="30" spans="1:11" x14ac:dyDescent="0.25">
      <c r="A30" s="139">
        <v>1</v>
      </c>
      <c r="B30" t="s">
        <v>386</v>
      </c>
      <c r="D30" s="183">
        <v>1.3333333333333334E-2</v>
      </c>
      <c r="E30" s="64" t="s">
        <v>1038</v>
      </c>
      <c r="K30"/>
    </row>
    <row r="31" spans="1:11" x14ac:dyDescent="0.25">
      <c r="A31" s="139">
        <v>1</v>
      </c>
      <c r="B31" t="s">
        <v>764</v>
      </c>
      <c r="D31" s="184">
        <v>3.6666666666666666E-3</v>
      </c>
      <c r="E31" s="64" t="s">
        <v>1038</v>
      </c>
      <c r="K31"/>
    </row>
    <row r="32" spans="1:11" x14ac:dyDescent="0.25">
      <c r="A32" s="139">
        <v>1</v>
      </c>
      <c r="B32" t="s">
        <v>657</v>
      </c>
      <c r="D32" s="183">
        <v>1.6333333333333335E-2</v>
      </c>
      <c r="E32" s="64" t="s">
        <v>1038</v>
      </c>
      <c r="K32"/>
    </row>
    <row r="33" spans="1:11" x14ac:dyDescent="0.25">
      <c r="A33" s="139">
        <v>1</v>
      </c>
      <c r="B33" t="s">
        <v>818</v>
      </c>
      <c r="D33">
        <v>0.01</v>
      </c>
      <c r="E33" s="64" t="s">
        <v>1038</v>
      </c>
      <c r="K33"/>
    </row>
    <row r="34" spans="1:11" x14ac:dyDescent="0.25">
      <c r="A34" s="139">
        <v>1</v>
      </c>
      <c r="B34" t="s">
        <v>457</v>
      </c>
      <c r="D34" s="184">
        <v>2.6666666666666666E-3</v>
      </c>
      <c r="E34" s="64" t="s">
        <v>1038</v>
      </c>
      <c r="K34"/>
    </row>
    <row r="35" spans="1:11" x14ac:dyDescent="0.25">
      <c r="A35" s="139">
        <v>1</v>
      </c>
      <c r="B35" t="s">
        <v>494</v>
      </c>
      <c r="D35" s="184">
        <v>9.6666666666666654E-3</v>
      </c>
      <c r="E35" s="64" t="s">
        <v>1038</v>
      </c>
      <c r="K35"/>
    </row>
    <row r="36" spans="1:11" x14ac:dyDescent="0.25">
      <c r="A36" s="139">
        <v>1</v>
      </c>
      <c r="B36" t="s">
        <v>848</v>
      </c>
      <c r="D36">
        <v>2E-3</v>
      </c>
      <c r="E36" s="64" t="s">
        <v>1038</v>
      </c>
      <c r="K36"/>
    </row>
    <row r="37" spans="1:11" x14ac:dyDescent="0.25">
      <c r="A37" s="139">
        <v>1</v>
      </c>
      <c r="B37" t="s">
        <v>441</v>
      </c>
      <c r="D37">
        <v>5.0000000000000001E-3</v>
      </c>
      <c r="E37" s="64" t="s">
        <v>1038</v>
      </c>
      <c r="K37"/>
    </row>
    <row r="38" spans="1:11" x14ac:dyDescent="0.25">
      <c r="A38" s="139">
        <v>1</v>
      </c>
      <c r="B38" t="s">
        <v>554</v>
      </c>
      <c r="D38">
        <v>2E-3</v>
      </c>
      <c r="E38" s="64" t="s">
        <v>1038</v>
      </c>
      <c r="K38"/>
    </row>
    <row r="39" spans="1:11" x14ac:dyDescent="0.25">
      <c r="A39" s="139">
        <v>1</v>
      </c>
      <c r="B39" t="s">
        <v>455</v>
      </c>
      <c r="D39">
        <v>3.0000000000000005E-3</v>
      </c>
      <c r="E39" s="64" t="s">
        <v>1038</v>
      </c>
      <c r="K39"/>
    </row>
    <row r="40" spans="1:11" x14ac:dyDescent="0.25">
      <c r="A40" s="139">
        <v>1</v>
      </c>
      <c r="B40" t="s">
        <v>881</v>
      </c>
      <c r="D40" s="184">
        <v>1.3333333333333333E-3</v>
      </c>
      <c r="E40" s="64" t="s">
        <v>1038</v>
      </c>
      <c r="K40"/>
    </row>
    <row r="41" spans="1:11" x14ac:dyDescent="0.25">
      <c r="A41" s="139">
        <v>1</v>
      </c>
      <c r="B41" t="s">
        <v>944</v>
      </c>
      <c r="D41" s="184">
        <v>4.6666666666666671E-3</v>
      </c>
      <c r="E41" s="64" t="s">
        <v>1038</v>
      </c>
      <c r="K41"/>
    </row>
    <row r="42" spans="1:11" x14ac:dyDescent="0.25">
      <c r="A42" s="139">
        <v>1</v>
      </c>
      <c r="B42" t="s">
        <v>603</v>
      </c>
      <c r="D42" s="184">
        <v>1.6666666666666668E-3</v>
      </c>
      <c r="E42" s="64" t="s">
        <v>1038</v>
      </c>
      <c r="K42"/>
    </row>
    <row r="43" spans="1:11" x14ac:dyDescent="0.25">
      <c r="A43" s="139">
        <v>1</v>
      </c>
      <c r="B43" t="s">
        <v>542</v>
      </c>
      <c r="D43" s="184">
        <v>4.333333333333334E-3</v>
      </c>
      <c r="E43" s="64" t="s">
        <v>1038</v>
      </c>
      <c r="K43"/>
    </row>
    <row r="44" spans="1:11" x14ac:dyDescent="0.25">
      <c r="A44" s="139">
        <v>1</v>
      </c>
      <c r="B44" t="s">
        <v>846</v>
      </c>
      <c r="D44">
        <v>2E-3</v>
      </c>
      <c r="E44" s="64" t="s">
        <v>1038</v>
      </c>
      <c r="K44"/>
    </row>
    <row r="45" spans="1:11" x14ac:dyDescent="0.25">
      <c r="A45" s="139">
        <v>1</v>
      </c>
      <c r="B45" t="s">
        <v>729</v>
      </c>
      <c r="D45" s="183">
        <v>1.6666666666666666E-2</v>
      </c>
      <c r="E45" s="64" t="s">
        <v>1038</v>
      </c>
      <c r="K45"/>
    </row>
    <row r="46" spans="1:11" x14ac:dyDescent="0.25">
      <c r="A46" s="139">
        <v>1</v>
      </c>
      <c r="B46" t="s">
        <v>854</v>
      </c>
      <c r="D46" s="184">
        <v>1.6666666666666668E-3</v>
      </c>
      <c r="E46" s="64" t="s">
        <v>1038</v>
      </c>
      <c r="K46"/>
    </row>
    <row r="47" spans="1:11" x14ac:dyDescent="0.25">
      <c r="A47" s="139">
        <v>1</v>
      </c>
      <c r="B47" t="s">
        <v>885</v>
      </c>
      <c r="D47">
        <v>2E-3</v>
      </c>
      <c r="E47" s="64" t="s">
        <v>1038</v>
      </c>
      <c r="K47"/>
    </row>
  </sheetData>
  <customSheetViews>
    <customSheetView guid="{2CFD7C4A-4E08-F84A-A0D6-1548564B7C42}">
      <selection activeCell="L11" sqref="L11"/>
      <pageMargins left="0.75" right="0.75" top="1" bottom="1" header="0.5" footer="0.5"/>
      <pageSetup orientation="portrait" horizontalDpi="4294967292" verticalDpi="4294967292"/>
      <headerFooter alignWithMargins="0"/>
    </customSheetView>
  </customSheetViews>
  <mergeCells count="3">
    <mergeCell ref="A3:B3"/>
    <mergeCell ref="A2:B2"/>
    <mergeCell ref="A1:E1"/>
  </mergeCells>
  <phoneticPr fontId="9" type="noConversion"/>
  <hyperlinks>
    <hyperlink ref="A2" location="'Instructions'!A1" display="Return to Instructions Tab" xr:uid="{00000000-0004-0000-0500-000000000000}"/>
  </hyperlinks>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77"/>
  <sheetViews>
    <sheetView zoomScale="125" zoomScaleNormal="125" workbookViewId="0">
      <selection activeCell="A9" sqref="A9"/>
    </sheetView>
  </sheetViews>
  <sheetFormatPr defaultColWidth="10.7265625" defaultRowHeight="13.2" x14ac:dyDescent="0.25"/>
  <cols>
    <col min="1" max="1" width="16.26953125" style="149" customWidth="1"/>
    <col min="2" max="2" width="99.08984375" style="149" bestFit="1" customWidth="1"/>
    <col min="3" max="3" width="0.90625" style="154" customWidth="1"/>
    <col min="4" max="4" width="18" style="150" customWidth="1"/>
    <col min="5" max="5" width="67" style="150" bestFit="1" customWidth="1"/>
    <col min="6" max="6" width="0.90625" style="149" customWidth="1"/>
    <col min="7" max="7" width="10.7265625" style="150"/>
    <col min="8" max="8" width="53.36328125" style="150" bestFit="1" customWidth="1"/>
    <col min="9" max="9" width="0.90625" style="149" customWidth="1"/>
    <col min="10" max="10" width="13.26953125" style="150" customWidth="1"/>
    <col min="11" max="11" width="24.7265625" style="150" customWidth="1"/>
    <col min="12" max="16384" width="10.7265625" style="150"/>
  </cols>
  <sheetData>
    <row r="1" spans="1:17" ht="30" x14ac:dyDescent="0.25">
      <c r="A1" s="217" t="s">
        <v>38</v>
      </c>
      <c r="B1" s="218"/>
      <c r="C1" s="148"/>
      <c r="D1" s="149"/>
      <c r="F1" s="151"/>
      <c r="I1" s="151"/>
    </row>
    <row r="2" spans="1:17" x14ac:dyDescent="0.25">
      <c r="A2" s="152"/>
      <c r="B2" s="153"/>
      <c r="C2" s="148"/>
      <c r="D2" s="149"/>
      <c r="F2" s="151"/>
      <c r="I2" s="151"/>
    </row>
    <row r="3" spans="1:17" x14ac:dyDescent="0.25">
      <c r="C3" s="148"/>
      <c r="D3" s="149"/>
      <c r="F3" s="150"/>
      <c r="I3" s="150"/>
    </row>
    <row r="4" spans="1:17" x14ac:dyDescent="0.25">
      <c r="A4" s="149" t="s">
        <v>1295</v>
      </c>
      <c r="C4" s="148"/>
      <c r="D4" s="149"/>
      <c r="F4" s="150"/>
      <c r="I4" s="150"/>
    </row>
    <row r="5" spans="1:17" x14ac:dyDescent="0.25">
      <c r="A5" s="219" t="s">
        <v>1291</v>
      </c>
      <c r="B5" s="219"/>
      <c r="D5" s="149"/>
      <c r="F5" s="150"/>
      <c r="I5" s="150"/>
    </row>
    <row r="6" spans="1:17" x14ac:dyDescent="0.25">
      <c r="A6" s="150" t="s">
        <v>1292</v>
      </c>
      <c r="B6" s="150"/>
      <c r="D6" s="149"/>
      <c r="F6" s="150"/>
      <c r="I6" s="150"/>
      <c r="M6" s="149"/>
      <c r="N6" s="149"/>
      <c r="O6" s="149"/>
      <c r="P6" s="149"/>
      <c r="Q6" s="149"/>
    </row>
    <row r="7" spans="1:17" x14ac:dyDescent="0.25">
      <c r="A7" s="150" t="s">
        <v>1296</v>
      </c>
      <c r="B7" s="150"/>
      <c r="D7" s="149"/>
      <c r="F7" s="150"/>
      <c r="M7" s="149"/>
      <c r="N7" s="149"/>
      <c r="O7" s="149"/>
      <c r="P7" s="149"/>
      <c r="Q7" s="149"/>
    </row>
    <row r="8" spans="1:17" x14ac:dyDescent="0.25">
      <c r="M8" s="149"/>
      <c r="N8" s="149"/>
      <c r="O8" s="149"/>
      <c r="P8" s="149"/>
      <c r="Q8" s="149"/>
    </row>
    <row r="9" spans="1:17" s="162" customFormat="1" ht="15" x14ac:dyDescent="0.25">
      <c r="A9" s="155" t="s">
        <v>52</v>
      </c>
      <c r="B9" s="156" t="s">
        <v>962</v>
      </c>
      <c r="C9" s="157"/>
      <c r="D9" s="158" t="s">
        <v>41</v>
      </c>
      <c r="E9" s="158" t="s">
        <v>961</v>
      </c>
      <c r="F9" s="159"/>
      <c r="G9" s="160" t="s">
        <v>1042</v>
      </c>
      <c r="H9" s="160" t="s">
        <v>1297</v>
      </c>
      <c r="I9" s="157"/>
      <c r="J9" s="161" t="s">
        <v>1082</v>
      </c>
      <c r="K9" s="161" t="s">
        <v>1083</v>
      </c>
      <c r="M9" s="163"/>
      <c r="N9" s="163"/>
      <c r="O9" s="164"/>
      <c r="P9" s="163"/>
      <c r="Q9" s="163"/>
    </row>
    <row r="10" spans="1:17" s="166" customFormat="1" ht="15.6" x14ac:dyDescent="0.3">
      <c r="A10" s="165"/>
      <c r="C10" s="167"/>
      <c r="D10" s="168"/>
      <c r="E10" s="168"/>
      <c r="F10" s="169"/>
      <c r="I10" s="167"/>
      <c r="M10" s="168"/>
      <c r="N10" s="168"/>
      <c r="O10" s="170"/>
      <c r="P10" s="168"/>
      <c r="Q10" s="168"/>
    </row>
    <row r="11" spans="1:17" x14ac:dyDescent="0.25">
      <c r="A11" s="150" t="s">
        <v>1084</v>
      </c>
      <c r="B11" s="150" t="s">
        <v>292</v>
      </c>
      <c r="C11" s="171"/>
      <c r="D11" s="172" t="s">
        <v>59</v>
      </c>
      <c r="E11" s="172" t="s">
        <v>60</v>
      </c>
      <c r="F11" s="173"/>
      <c r="G11" s="174" t="s">
        <v>1019</v>
      </c>
      <c r="H11" s="174" t="s">
        <v>1298</v>
      </c>
      <c r="I11" s="175"/>
      <c r="J11" s="150" t="s">
        <v>1084</v>
      </c>
      <c r="K11" s="150" t="s">
        <v>1085</v>
      </c>
      <c r="M11" s="149"/>
      <c r="N11" s="149"/>
      <c r="O11" s="170"/>
      <c r="P11" s="149"/>
      <c r="Q11" s="149"/>
    </row>
    <row r="12" spans="1:17" x14ac:dyDescent="0.25">
      <c r="A12" s="150" t="s">
        <v>1230</v>
      </c>
      <c r="B12" s="150" t="s">
        <v>293</v>
      </c>
      <c r="C12" s="171"/>
      <c r="D12" s="172" t="s">
        <v>61</v>
      </c>
      <c r="E12" s="172" t="s">
        <v>62</v>
      </c>
      <c r="F12" s="173"/>
      <c r="G12" s="150" t="s">
        <v>58</v>
      </c>
      <c r="H12" s="150" t="s">
        <v>58</v>
      </c>
      <c r="I12" s="175"/>
      <c r="J12" s="150" t="s">
        <v>1299</v>
      </c>
      <c r="K12" s="150" t="s">
        <v>1300</v>
      </c>
      <c r="M12" s="149"/>
      <c r="N12" s="149"/>
      <c r="O12" s="170"/>
      <c r="P12" s="149"/>
      <c r="Q12" s="149"/>
    </row>
    <row r="13" spans="1:17" x14ac:dyDescent="0.25">
      <c r="A13" s="150" t="s">
        <v>1299</v>
      </c>
      <c r="B13" s="150" t="s">
        <v>1301</v>
      </c>
      <c r="C13" s="171"/>
      <c r="D13" s="149" t="s">
        <v>63</v>
      </c>
      <c r="E13" s="149" t="s">
        <v>64</v>
      </c>
      <c r="F13" s="173"/>
      <c r="G13" s="174" t="s">
        <v>1020</v>
      </c>
      <c r="H13" s="174" t="s">
        <v>1302</v>
      </c>
      <c r="I13" s="176"/>
      <c r="J13" s="150" t="s">
        <v>1303</v>
      </c>
      <c r="K13" s="150" t="s">
        <v>1304</v>
      </c>
      <c r="M13" s="149"/>
      <c r="N13" s="149"/>
      <c r="O13" s="170"/>
      <c r="P13" s="149"/>
      <c r="Q13" s="149"/>
    </row>
    <row r="14" spans="1:17" x14ac:dyDescent="0.25">
      <c r="A14" s="150" t="s">
        <v>294</v>
      </c>
      <c r="B14" s="150" t="s">
        <v>295</v>
      </c>
      <c r="C14" s="171"/>
      <c r="D14" s="149" t="s">
        <v>65</v>
      </c>
      <c r="E14" s="149" t="s">
        <v>66</v>
      </c>
      <c r="F14" s="173"/>
      <c r="G14" s="174" t="s">
        <v>1021</v>
      </c>
      <c r="H14" s="174" t="s">
        <v>1021</v>
      </c>
      <c r="I14" s="176"/>
      <c r="J14" s="150" t="s">
        <v>1305</v>
      </c>
      <c r="K14" s="150" t="s">
        <v>1306</v>
      </c>
      <c r="M14" s="149"/>
      <c r="N14" s="149"/>
      <c r="O14" s="170"/>
      <c r="P14" s="149"/>
      <c r="Q14" s="149"/>
    </row>
    <row r="15" spans="1:17" x14ac:dyDescent="0.25">
      <c r="A15" s="150" t="s">
        <v>1303</v>
      </c>
      <c r="B15" s="150" t="s">
        <v>1307</v>
      </c>
      <c r="C15" s="171"/>
      <c r="D15" s="149" t="s">
        <v>67</v>
      </c>
      <c r="E15" s="149" t="s">
        <v>68</v>
      </c>
      <c r="F15" s="173"/>
      <c r="G15" s="174" t="s">
        <v>1022</v>
      </c>
      <c r="H15" s="174" t="s">
        <v>1308</v>
      </c>
      <c r="I15" s="176"/>
      <c r="J15" s="150" t="s">
        <v>1309</v>
      </c>
      <c r="K15" s="150" t="s">
        <v>1310</v>
      </c>
      <c r="M15" s="149"/>
      <c r="N15" s="149"/>
      <c r="O15" s="170"/>
      <c r="P15" s="149"/>
      <c r="Q15" s="149"/>
    </row>
    <row r="16" spans="1:17" x14ac:dyDescent="0.25">
      <c r="A16" s="150" t="s">
        <v>1305</v>
      </c>
      <c r="B16" s="150" t="s">
        <v>1311</v>
      </c>
      <c r="C16" s="171"/>
      <c r="D16" s="149" t="s">
        <v>69</v>
      </c>
      <c r="E16" s="149" t="s">
        <v>70</v>
      </c>
      <c r="F16" s="173"/>
      <c r="G16" s="150" t="s">
        <v>1312</v>
      </c>
      <c r="H16" s="150" t="s">
        <v>1313</v>
      </c>
      <c r="I16" s="176"/>
      <c r="J16" s="150" t="s">
        <v>1314</v>
      </c>
      <c r="K16" s="150" t="s">
        <v>1315</v>
      </c>
      <c r="M16" s="149"/>
      <c r="N16" s="149"/>
      <c r="O16" s="170"/>
      <c r="P16" s="149"/>
      <c r="Q16" s="149"/>
    </row>
    <row r="17" spans="1:17" x14ac:dyDescent="0.25">
      <c r="A17" s="150" t="s">
        <v>1309</v>
      </c>
      <c r="B17" s="150" t="s">
        <v>1316</v>
      </c>
      <c r="C17" s="171"/>
      <c r="D17" s="149" t="s">
        <v>71</v>
      </c>
      <c r="E17" s="149" t="s">
        <v>72</v>
      </c>
      <c r="F17" s="173"/>
      <c r="G17" s="150" t="s">
        <v>1317</v>
      </c>
      <c r="H17" s="150" t="s">
        <v>1318</v>
      </c>
      <c r="I17" s="176"/>
      <c r="J17" s="150" t="s">
        <v>1086</v>
      </c>
      <c r="K17" s="150" t="s">
        <v>1087</v>
      </c>
      <c r="M17" s="149"/>
      <c r="N17" s="149"/>
      <c r="O17" s="170"/>
      <c r="P17" s="149"/>
      <c r="Q17" s="149"/>
    </row>
    <row r="18" spans="1:17" x14ac:dyDescent="0.25">
      <c r="A18" s="150" t="s">
        <v>296</v>
      </c>
      <c r="B18" s="150" t="s">
        <v>297</v>
      </c>
      <c r="C18" s="171"/>
      <c r="D18" s="149" t="s">
        <v>73</v>
      </c>
      <c r="E18" s="149" t="s">
        <v>74</v>
      </c>
      <c r="F18" s="173"/>
      <c r="G18" s="150" t="s">
        <v>1319</v>
      </c>
      <c r="H18" s="150" t="s">
        <v>1320</v>
      </c>
      <c r="I18" s="176"/>
      <c r="J18" s="150" t="s">
        <v>1088</v>
      </c>
      <c r="K18" s="150" t="s">
        <v>1089</v>
      </c>
      <c r="M18" s="149"/>
      <c r="N18" s="149"/>
      <c r="O18" s="170"/>
      <c r="P18" s="149"/>
      <c r="Q18" s="149"/>
    </row>
    <row r="19" spans="1:17" x14ac:dyDescent="0.25">
      <c r="A19" s="150" t="s">
        <v>20</v>
      </c>
      <c r="B19" s="150" t="s">
        <v>298</v>
      </c>
      <c r="C19" s="171"/>
      <c r="D19" s="149" t="s">
        <v>75</v>
      </c>
      <c r="E19" s="149" t="s">
        <v>76</v>
      </c>
      <c r="F19" s="173"/>
      <c r="G19" s="174" t="s">
        <v>1023</v>
      </c>
      <c r="H19" s="174" t="s">
        <v>1321</v>
      </c>
      <c r="I19" s="176"/>
      <c r="J19" s="150" t="s">
        <v>1322</v>
      </c>
      <c r="K19" s="150" t="s">
        <v>1323</v>
      </c>
      <c r="M19" s="149"/>
      <c r="N19" s="149"/>
      <c r="O19" s="170"/>
      <c r="P19" s="149"/>
      <c r="Q19" s="149"/>
    </row>
    <row r="20" spans="1:17" x14ac:dyDescent="0.25">
      <c r="A20" s="150" t="s">
        <v>1324</v>
      </c>
      <c r="B20" s="150" t="s">
        <v>1325</v>
      </c>
      <c r="C20" s="171"/>
      <c r="D20" s="149" t="s">
        <v>77</v>
      </c>
      <c r="E20" s="149" t="s">
        <v>78</v>
      </c>
      <c r="F20" s="173"/>
      <c r="G20" s="150" t="s">
        <v>1326</v>
      </c>
      <c r="H20" s="150" t="s">
        <v>1327</v>
      </c>
      <c r="I20" s="176"/>
      <c r="J20" s="150" t="s">
        <v>1328</v>
      </c>
      <c r="K20" s="150" t="s">
        <v>1329</v>
      </c>
      <c r="M20" s="149"/>
      <c r="N20" s="149"/>
      <c r="O20" s="170"/>
      <c r="P20" s="149"/>
      <c r="Q20" s="149"/>
    </row>
    <row r="21" spans="1:17" x14ac:dyDescent="0.25">
      <c r="A21" s="150" t="s">
        <v>299</v>
      </c>
      <c r="B21" s="150" t="s">
        <v>300</v>
      </c>
      <c r="C21" s="171"/>
      <c r="D21" s="149" t="s">
        <v>79</v>
      </c>
      <c r="E21" s="149" t="s">
        <v>80</v>
      </c>
      <c r="F21" s="173"/>
      <c r="G21" s="174" t="s">
        <v>1024</v>
      </c>
      <c r="H21" s="174" t="s">
        <v>1330</v>
      </c>
      <c r="I21" s="176"/>
      <c r="J21" s="150" t="s">
        <v>308</v>
      </c>
      <c r="K21" s="150" t="s">
        <v>1090</v>
      </c>
      <c r="M21" s="149"/>
      <c r="N21" s="149"/>
      <c r="O21" s="170"/>
      <c r="P21" s="149"/>
      <c r="Q21" s="149"/>
    </row>
    <row r="22" spans="1:17" x14ac:dyDescent="0.25">
      <c r="A22" s="150" t="s">
        <v>301</v>
      </c>
      <c r="B22" s="150" t="s">
        <v>302</v>
      </c>
      <c r="C22" s="171"/>
      <c r="D22" s="149" t="s">
        <v>81</v>
      </c>
      <c r="E22" s="149" t="s">
        <v>82</v>
      </c>
      <c r="F22" s="173"/>
      <c r="G22" s="150" t="s">
        <v>1331</v>
      </c>
      <c r="H22" s="150" t="s">
        <v>1332</v>
      </c>
      <c r="I22" s="176"/>
      <c r="J22" s="150" t="s">
        <v>310</v>
      </c>
      <c r="K22" s="150" t="s">
        <v>1333</v>
      </c>
      <c r="M22" s="149"/>
      <c r="N22" s="149"/>
      <c r="O22" s="170"/>
      <c r="P22" s="149"/>
      <c r="Q22" s="149"/>
    </row>
    <row r="23" spans="1:17" x14ac:dyDescent="0.25">
      <c r="A23" s="150" t="s">
        <v>1334</v>
      </c>
      <c r="B23" s="150" t="s">
        <v>303</v>
      </c>
      <c r="C23" s="171"/>
      <c r="D23" s="149" t="s">
        <v>83</v>
      </c>
      <c r="E23" s="149" t="s">
        <v>84</v>
      </c>
      <c r="F23" s="173"/>
      <c r="G23" s="150" t="s">
        <v>1335</v>
      </c>
      <c r="H23" s="150" t="s">
        <v>1336</v>
      </c>
      <c r="I23" s="176"/>
      <c r="J23" s="150" t="s">
        <v>1092</v>
      </c>
      <c r="K23" s="150" t="s">
        <v>1093</v>
      </c>
      <c r="M23" s="149"/>
      <c r="N23" s="149"/>
      <c r="O23" s="170"/>
      <c r="P23" s="149"/>
      <c r="Q23" s="149"/>
    </row>
    <row r="24" spans="1:17" x14ac:dyDescent="0.25">
      <c r="A24" s="150" t="s">
        <v>304</v>
      </c>
      <c r="B24" s="150" t="s">
        <v>305</v>
      </c>
      <c r="C24" s="171"/>
      <c r="D24" s="149" t="s">
        <v>85</v>
      </c>
      <c r="E24" s="149" t="s">
        <v>86</v>
      </c>
      <c r="F24" s="173"/>
      <c r="G24" s="150" t="s">
        <v>1337</v>
      </c>
      <c r="H24" s="150" t="s">
        <v>1338</v>
      </c>
      <c r="I24" s="176"/>
      <c r="J24" s="150" t="s">
        <v>1091</v>
      </c>
      <c r="K24" s="150" t="s">
        <v>1091</v>
      </c>
      <c r="M24" s="149"/>
      <c r="N24" s="149"/>
      <c r="O24" s="170"/>
      <c r="P24" s="149"/>
      <c r="Q24" s="149"/>
    </row>
    <row r="25" spans="1:17" x14ac:dyDescent="0.25">
      <c r="A25" s="150" t="s">
        <v>1086</v>
      </c>
      <c r="B25" s="150" t="s">
        <v>1339</v>
      </c>
      <c r="C25" s="171"/>
      <c r="D25" s="149" t="s">
        <v>87</v>
      </c>
      <c r="E25" s="149" t="s">
        <v>88</v>
      </c>
      <c r="F25" s="173"/>
      <c r="G25" s="150" t="s">
        <v>490</v>
      </c>
      <c r="H25" s="150" t="s">
        <v>1340</v>
      </c>
      <c r="I25" s="176"/>
      <c r="J25" s="150" t="s">
        <v>1341</v>
      </c>
      <c r="K25" s="150" t="s">
        <v>1342</v>
      </c>
      <c r="M25" s="149"/>
      <c r="N25" s="149"/>
      <c r="O25" s="170"/>
      <c r="P25" s="149"/>
      <c r="Q25" s="149"/>
    </row>
    <row r="26" spans="1:17" x14ac:dyDescent="0.25">
      <c r="A26" s="150" t="s">
        <v>306</v>
      </c>
      <c r="B26" s="150" t="s">
        <v>307</v>
      </c>
      <c r="C26" s="171"/>
      <c r="D26" s="149" t="s">
        <v>89</v>
      </c>
      <c r="E26" s="149" t="s">
        <v>90</v>
      </c>
      <c r="F26" s="173"/>
      <c r="G26" s="150" t="s">
        <v>1343</v>
      </c>
      <c r="H26" s="150" t="s">
        <v>1344</v>
      </c>
      <c r="I26" s="176"/>
      <c r="J26" s="150" t="s">
        <v>1345</v>
      </c>
      <c r="K26" s="150" t="s">
        <v>1346</v>
      </c>
      <c r="M26" s="149"/>
      <c r="N26" s="149"/>
      <c r="O26" s="170"/>
      <c r="P26" s="149"/>
      <c r="Q26" s="149"/>
    </row>
    <row r="27" spans="1:17" x14ac:dyDescent="0.25">
      <c r="A27" s="150" t="s">
        <v>1314</v>
      </c>
      <c r="B27" s="150" t="s">
        <v>1347</v>
      </c>
      <c r="C27" s="171"/>
      <c r="D27" s="149" t="s">
        <v>91</v>
      </c>
      <c r="E27" s="149" t="s">
        <v>92</v>
      </c>
      <c r="F27" s="173"/>
      <c r="G27" s="150" t="s">
        <v>1348</v>
      </c>
      <c r="H27" s="150" t="s">
        <v>1349</v>
      </c>
      <c r="I27" s="176"/>
      <c r="J27" s="150" t="s">
        <v>1094</v>
      </c>
      <c r="K27" s="150" t="s">
        <v>1095</v>
      </c>
      <c r="M27" s="149"/>
      <c r="N27" s="149"/>
      <c r="O27" s="170"/>
      <c r="P27" s="149"/>
      <c r="Q27" s="149"/>
    </row>
    <row r="28" spans="1:17" x14ac:dyDescent="0.25">
      <c r="A28" s="150" t="s">
        <v>1088</v>
      </c>
      <c r="B28" s="150" t="s">
        <v>1350</v>
      </c>
      <c r="C28" s="171"/>
      <c r="D28" s="172" t="s">
        <v>93</v>
      </c>
      <c r="E28" s="172" t="s">
        <v>94</v>
      </c>
      <c r="F28" s="173"/>
      <c r="G28" s="150" t="s">
        <v>1351</v>
      </c>
      <c r="H28" s="150" t="s">
        <v>1352</v>
      </c>
      <c r="I28" s="175"/>
      <c r="J28" s="150" t="s">
        <v>312</v>
      </c>
      <c r="K28" s="150" t="s">
        <v>1096</v>
      </c>
      <c r="M28" s="149"/>
      <c r="N28" s="149"/>
      <c r="O28" s="170"/>
      <c r="P28" s="149"/>
      <c r="Q28" s="149"/>
    </row>
    <row r="29" spans="1:17" x14ac:dyDescent="0.25">
      <c r="A29" s="150" t="s">
        <v>1328</v>
      </c>
      <c r="B29" s="150" t="s">
        <v>1353</v>
      </c>
      <c r="C29" s="171"/>
      <c r="D29" s="172" t="s">
        <v>95</v>
      </c>
      <c r="E29" s="172" t="s">
        <v>96</v>
      </c>
      <c r="F29" s="173"/>
      <c r="G29" s="174" t="s">
        <v>1025</v>
      </c>
      <c r="H29" s="174" t="s">
        <v>1354</v>
      </c>
      <c r="I29" s="175"/>
      <c r="J29" s="150" t="s">
        <v>1355</v>
      </c>
      <c r="K29" s="150" t="s">
        <v>1356</v>
      </c>
      <c r="M29" s="149"/>
      <c r="N29" s="149"/>
      <c r="O29" s="170"/>
      <c r="P29" s="149"/>
      <c r="Q29" s="149"/>
    </row>
    <row r="30" spans="1:17" x14ac:dyDescent="0.25">
      <c r="A30" s="150" t="s">
        <v>1357</v>
      </c>
      <c r="B30" s="150" t="s">
        <v>1358</v>
      </c>
      <c r="C30" s="171"/>
      <c r="D30" s="149" t="s">
        <v>97</v>
      </c>
      <c r="E30" s="149" t="s">
        <v>98</v>
      </c>
      <c r="F30" s="173"/>
      <c r="G30" s="174" t="s">
        <v>1026</v>
      </c>
      <c r="H30" s="174" t="s">
        <v>1359</v>
      </c>
      <c r="I30" s="176"/>
      <c r="J30" s="150" t="s">
        <v>1360</v>
      </c>
      <c r="K30" s="150" t="s">
        <v>1361</v>
      </c>
      <c r="M30" s="149"/>
      <c r="N30" s="149"/>
      <c r="O30" s="170"/>
      <c r="P30" s="149"/>
      <c r="Q30" s="149"/>
    </row>
    <row r="31" spans="1:17" x14ac:dyDescent="0.25">
      <c r="A31" s="150" t="s">
        <v>308</v>
      </c>
      <c r="B31" s="150" t="s">
        <v>309</v>
      </c>
      <c r="C31" s="171"/>
      <c r="D31" s="149" t="s">
        <v>99</v>
      </c>
      <c r="E31" s="149" t="s">
        <v>100</v>
      </c>
      <c r="F31" s="173"/>
      <c r="G31" s="174" t="s">
        <v>1027</v>
      </c>
      <c r="H31" s="174" t="s">
        <v>1362</v>
      </c>
      <c r="I31" s="176"/>
      <c r="J31" s="150" t="s">
        <v>1097</v>
      </c>
      <c r="K31" s="150" t="s">
        <v>1363</v>
      </c>
      <c r="M31" s="149"/>
      <c r="N31" s="149"/>
      <c r="O31" s="170"/>
      <c r="P31" s="149"/>
      <c r="Q31" s="149"/>
    </row>
    <row r="32" spans="1:17" x14ac:dyDescent="0.25">
      <c r="A32" s="150" t="s">
        <v>1322</v>
      </c>
      <c r="B32" s="150" t="s">
        <v>1364</v>
      </c>
      <c r="C32" s="171"/>
      <c r="D32" s="149" t="s">
        <v>101</v>
      </c>
      <c r="E32" s="149" t="s">
        <v>102</v>
      </c>
      <c r="F32" s="173"/>
      <c r="G32" s="174" t="s">
        <v>1028</v>
      </c>
      <c r="H32" s="174" t="s">
        <v>1365</v>
      </c>
      <c r="I32" s="176"/>
      <c r="J32" s="150" t="s">
        <v>1366</v>
      </c>
      <c r="K32" s="150" t="s">
        <v>1367</v>
      </c>
      <c r="M32" s="149"/>
      <c r="N32" s="149"/>
      <c r="O32" s="170"/>
      <c r="P32" s="149"/>
      <c r="Q32" s="149"/>
    </row>
    <row r="33" spans="1:11" x14ac:dyDescent="0.25">
      <c r="A33" s="150" t="s">
        <v>310</v>
      </c>
      <c r="B33" s="150" t="s">
        <v>311</v>
      </c>
      <c r="C33" s="171"/>
      <c r="D33" s="149" t="s">
        <v>103</v>
      </c>
      <c r="E33" s="149" t="s">
        <v>104</v>
      </c>
      <c r="F33" s="173"/>
      <c r="G33" s="174" t="s">
        <v>1029</v>
      </c>
      <c r="H33" s="174" t="s">
        <v>1029</v>
      </c>
      <c r="I33" s="176"/>
      <c r="J33" s="150" t="s">
        <v>352</v>
      </c>
      <c r="K33" s="150" t="s">
        <v>1098</v>
      </c>
    </row>
    <row r="34" spans="1:11" x14ac:dyDescent="0.25">
      <c r="A34" s="150" t="s">
        <v>1092</v>
      </c>
      <c r="B34" s="150" t="s">
        <v>1368</v>
      </c>
      <c r="C34" s="171"/>
      <c r="D34" s="149" t="s">
        <v>105</v>
      </c>
      <c r="E34" s="149" t="s">
        <v>106</v>
      </c>
      <c r="F34" s="173"/>
      <c r="G34" s="174" t="s">
        <v>1030</v>
      </c>
      <c r="H34" s="174" t="s">
        <v>1030</v>
      </c>
      <c r="I34" s="176"/>
      <c r="J34" s="150" t="s">
        <v>1099</v>
      </c>
      <c r="K34" s="150" t="s">
        <v>1099</v>
      </c>
    </row>
    <row r="35" spans="1:11" x14ac:dyDescent="0.25">
      <c r="A35" s="150" t="s">
        <v>1341</v>
      </c>
      <c r="B35" s="150" t="s">
        <v>1369</v>
      </c>
      <c r="C35" s="171"/>
      <c r="D35" s="149" t="s">
        <v>107</v>
      </c>
      <c r="E35" s="149" t="s">
        <v>108</v>
      </c>
      <c r="F35" s="173"/>
      <c r="G35" s="174" t="s">
        <v>1031</v>
      </c>
      <c r="H35" s="174" t="s">
        <v>1031</v>
      </c>
      <c r="I35" s="176"/>
      <c r="J35" s="150" t="s">
        <v>1370</v>
      </c>
      <c r="K35" s="150" t="s">
        <v>1371</v>
      </c>
    </row>
    <row r="36" spans="1:11" x14ac:dyDescent="0.25">
      <c r="A36" s="150" t="s">
        <v>1372</v>
      </c>
      <c r="B36" s="150" t="s">
        <v>1373</v>
      </c>
      <c r="C36" s="171"/>
      <c r="D36" s="149" t="s">
        <v>109</v>
      </c>
      <c r="E36" s="149" t="s">
        <v>110</v>
      </c>
      <c r="F36" s="173"/>
      <c r="G36" s="150" t="s">
        <v>1374</v>
      </c>
      <c r="H36" s="150" t="s">
        <v>1375</v>
      </c>
      <c r="I36" s="176"/>
      <c r="J36" s="150" t="s">
        <v>87</v>
      </c>
      <c r="K36" s="150" t="s">
        <v>1100</v>
      </c>
    </row>
    <row r="37" spans="1:11" x14ac:dyDescent="0.25">
      <c r="A37" s="150" t="s">
        <v>1376</v>
      </c>
      <c r="B37" s="150" t="s">
        <v>1377</v>
      </c>
      <c r="C37" s="171"/>
      <c r="D37" s="149" t="s">
        <v>111</v>
      </c>
      <c r="E37" s="149" t="s">
        <v>112</v>
      </c>
      <c r="F37" s="173"/>
      <c r="G37" s="174" t="s">
        <v>1032</v>
      </c>
      <c r="H37" s="174" t="s">
        <v>1378</v>
      </c>
      <c r="I37" s="176"/>
      <c r="J37" s="150" t="s">
        <v>1101</v>
      </c>
      <c r="K37" s="150" t="s">
        <v>1102</v>
      </c>
    </row>
    <row r="38" spans="1:11" x14ac:dyDescent="0.25">
      <c r="A38" s="150" t="s">
        <v>1345</v>
      </c>
      <c r="B38" s="150" t="s">
        <v>1379</v>
      </c>
      <c r="C38" s="171"/>
      <c r="D38" s="149" t="s">
        <v>113</v>
      </c>
      <c r="E38" s="149" t="s">
        <v>114</v>
      </c>
      <c r="F38" s="173"/>
      <c r="G38" s="174" t="s">
        <v>1033</v>
      </c>
      <c r="H38" s="174" t="s">
        <v>1380</v>
      </c>
      <c r="I38" s="176"/>
      <c r="J38" s="150" t="s">
        <v>1381</v>
      </c>
      <c r="K38" s="150" t="s">
        <v>1382</v>
      </c>
    </row>
    <row r="39" spans="1:11" x14ac:dyDescent="0.25">
      <c r="A39" s="150" t="s">
        <v>1094</v>
      </c>
      <c r="B39" s="150" t="s">
        <v>1383</v>
      </c>
      <c r="C39" s="171"/>
      <c r="D39" s="149" t="s">
        <v>115</v>
      </c>
      <c r="E39" s="149" t="s">
        <v>116</v>
      </c>
      <c r="F39" s="173"/>
      <c r="G39" s="174" t="s">
        <v>1034</v>
      </c>
      <c r="H39" s="174" t="s">
        <v>1384</v>
      </c>
      <c r="I39" s="176"/>
      <c r="J39" s="150" t="s">
        <v>378</v>
      </c>
      <c r="K39" s="150" t="s">
        <v>1117</v>
      </c>
    </row>
    <row r="40" spans="1:11" x14ac:dyDescent="0.25">
      <c r="A40" s="150" t="s">
        <v>312</v>
      </c>
      <c r="B40" s="150" t="s">
        <v>313</v>
      </c>
      <c r="C40" s="171"/>
      <c r="D40" s="149" t="s">
        <v>117</v>
      </c>
      <c r="E40" s="149" t="s">
        <v>118</v>
      </c>
      <c r="F40" s="173"/>
      <c r="G40" s="150" t="s">
        <v>1385</v>
      </c>
      <c r="H40" s="150" t="s">
        <v>1385</v>
      </c>
      <c r="I40" s="176"/>
      <c r="J40" s="150" t="s">
        <v>380</v>
      </c>
      <c r="K40" s="150" t="s">
        <v>1118</v>
      </c>
    </row>
    <row r="41" spans="1:11" x14ac:dyDescent="0.25">
      <c r="A41" s="150" t="s">
        <v>314</v>
      </c>
      <c r="B41" s="150" t="s">
        <v>1231</v>
      </c>
      <c r="C41" s="171"/>
      <c r="D41" s="149" t="s">
        <v>119</v>
      </c>
      <c r="E41" s="149" t="s">
        <v>120</v>
      </c>
      <c r="F41" s="173"/>
      <c r="G41" s="174" t="s">
        <v>1035</v>
      </c>
      <c r="H41" s="174" t="s">
        <v>1386</v>
      </c>
      <c r="I41" s="176"/>
      <c r="J41" s="150" t="s">
        <v>1387</v>
      </c>
      <c r="K41" s="150" t="s">
        <v>1388</v>
      </c>
    </row>
    <row r="42" spans="1:11" x14ac:dyDescent="0.25">
      <c r="A42" s="150" t="s">
        <v>315</v>
      </c>
      <c r="B42" s="150" t="s">
        <v>1389</v>
      </c>
      <c r="C42" s="171"/>
      <c r="D42" s="149" t="s">
        <v>121</v>
      </c>
      <c r="E42" s="149" t="s">
        <v>122</v>
      </c>
      <c r="F42" s="173"/>
      <c r="G42" s="150" t="s">
        <v>1390</v>
      </c>
      <c r="H42" s="150" t="s">
        <v>1391</v>
      </c>
      <c r="I42" s="176"/>
      <c r="J42" s="150" t="s">
        <v>1392</v>
      </c>
      <c r="K42" s="150" t="s">
        <v>1393</v>
      </c>
    </row>
    <row r="43" spans="1:11" x14ac:dyDescent="0.25">
      <c r="A43" s="150" t="s">
        <v>316</v>
      </c>
      <c r="B43" s="150" t="s">
        <v>1394</v>
      </c>
      <c r="C43" s="171"/>
      <c r="D43" s="149" t="s">
        <v>123</v>
      </c>
      <c r="E43" s="149" t="s">
        <v>124</v>
      </c>
      <c r="F43" s="173"/>
      <c r="G43" s="150" t="s">
        <v>1395</v>
      </c>
      <c r="H43" s="150" t="s">
        <v>1396</v>
      </c>
      <c r="I43" s="176"/>
      <c r="J43" s="150" t="s">
        <v>1397</v>
      </c>
      <c r="K43" s="150" t="s">
        <v>1398</v>
      </c>
    </row>
    <row r="44" spans="1:11" x14ac:dyDescent="0.25">
      <c r="A44" s="150" t="s">
        <v>317</v>
      </c>
      <c r="B44" s="150" t="s">
        <v>1399</v>
      </c>
      <c r="C44" s="171"/>
      <c r="D44" s="149" t="s">
        <v>125</v>
      </c>
      <c r="E44" s="149" t="s">
        <v>126</v>
      </c>
      <c r="F44" s="173"/>
      <c r="G44" s="174" t="s">
        <v>1036</v>
      </c>
      <c r="H44" s="174" t="s">
        <v>1036</v>
      </c>
      <c r="I44" s="176"/>
      <c r="J44" s="150" t="s">
        <v>1105</v>
      </c>
      <c r="K44" s="150" t="s">
        <v>1105</v>
      </c>
    </row>
    <row r="45" spans="1:11" x14ac:dyDescent="0.25">
      <c r="A45" s="150" t="s">
        <v>318</v>
      </c>
      <c r="B45" s="150" t="s">
        <v>1400</v>
      </c>
      <c r="C45" s="171"/>
      <c r="D45" s="150" t="s">
        <v>1401</v>
      </c>
      <c r="E45" s="150" t="s">
        <v>1402</v>
      </c>
      <c r="F45" s="173"/>
      <c r="G45" s="150" t="s">
        <v>1403</v>
      </c>
      <c r="H45" s="150" t="s">
        <v>1404</v>
      </c>
      <c r="I45" s="176"/>
      <c r="J45" s="150" t="s">
        <v>1405</v>
      </c>
      <c r="K45" s="150" t="s">
        <v>1406</v>
      </c>
    </row>
    <row r="46" spans="1:11" x14ac:dyDescent="0.25">
      <c r="A46" s="150" t="s">
        <v>319</v>
      </c>
      <c r="B46" s="150" t="s">
        <v>1407</v>
      </c>
      <c r="C46" s="171"/>
      <c r="D46" s="149" t="s">
        <v>127</v>
      </c>
      <c r="E46" s="149" t="s">
        <v>128</v>
      </c>
      <c r="F46" s="173"/>
      <c r="G46" s="150" t="s">
        <v>1408</v>
      </c>
      <c r="H46" s="150" t="s">
        <v>1409</v>
      </c>
      <c r="I46" s="176"/>
      <c r="J46" s="150" t="s">
        <v>394</v>
      </c>
      <c r="K46" s="150" t="s">
        <v>1410</v>
      </c>
    </row>
    <row r="47" spans="1:11" x14ac:dyDescent="0.25">
      <c r="A47" s="150" t="s">
        <v>320</v>
      </c>
      <c r="B47" s="150" t="s">
        <v>1411</v>
      </c>
      <c r="C47" s="171"/>
      <c r="D47" s="149" t="s">
        <v>129</v>
      </c>
      <c r="E47" s="149" t="s">
        <v>130</v>
      </c>
      <c r="F47" s="173"/>
      <c r="G47" s="174" t="s">
        <v>1037</v>
      </c>
      <c r="H47" s="174" t="s">
        <v>1412</v>
      </c>
      <c r="I47" s="176"/>
      <c r="J47" s="150" t="s">
        <v>1413</v>
      </c>
      <c r="K47" s="150" t="s">
        <v>1414</v>
      </c>
    </row>
    <row r="48" spans="1:11" x14ac:dyDescent="0.25">
      <c r="A48" s="150" t="s">
        <v>1232</v>
      </c>
      <c r="B48" s="150" t="s">
        <v>1415</v>
      </c>
      <c r="C48" s="171"/>
      <c r="D48" s="149" t="s">
        <v>131</v>
      </c>
      <c r="E48" s="149" t="s">
        <v>132</v>
      </c>
      <c r="F48" s="173"/>
      <c r="G48" s="150" t="s">
        <v>1416</v>
      </c>
      <c r="H48" s="150" t="s">
        <v>1417</v>
      </c>
      <c r="I48" s="176"/>
      <c r="J48" s="150" t="s">
        <v>396</v>
      </c>
      <c r="K48" s="150" t="s">
        <v>1107</v>
      </c>
    </row>
    <row r="49" spans="1:11" x14ac:dyDescent="0.25">
      <c r="A49" s="150" t="s">
        <v>321</v>
      </c>
      <c r="B49" s="150" t="s">
        <v>1418</v>
      </c>
      <c r="C49" s="171"/>
      <c r="D49" s="149" t="s">
        <v>133</v>
      </c>
      <c r="E49" s="149" t="s">
        <v>134</v>
      </c>
      <c r="F49" s="173"/>
      <c r="G49" s="150" t="s">
        <v>1419</v>
      </c>
      <c r="H49" s="150" t="s">
        <v>1420</v>
      </c>
      <c r="I49" s="176"/>
      <c r="J49" s="150" t="s">
        <v>1421</v>
      </c>
      <c r="K49" s="150" t="s">
        <v>1422</v>
      </c>
    </row>
    <row r="50" spans="1:11" x14ac:dyDescent="0.25">
      <c r="A50" s="150" t="s">
        <v>322</v>
      </c>
      <c r="B50" s="150" t="s">
        <v>1423</v>
      </c>
      <c r="C50" s="171"/>
      <c r="D50" s="149" t="s">
        <v>135</v>
      </c>
      <c r="E50" s="149" t="s">
        <v>136</v>
      </c>
      <c r="F50" s="173"/>
      <c r="G50" s="150" t="s">
        <v>1424</v>
      </c>
      <c r="H50" s="150" t="s">
        <v>1425</v>
      </c>
      <c r="I50" s="176"/>
      <c r="J50" s="150" t="s">
        <v>1108</v>
      </c>
      <c r="K50" s="150" t="s">
        <v>1108</v>
      </c>
    </row>
    <row r="51" spans="1:11" x14ac:dyDescent="0.25">
      <c r="A51" s="150" t="s">
        <v>1234</v>
      </c>
      <c r="B51" s="150" t="s">
        <v>1426</v>
      </c>
      <c r="C51" s="171"/>
      <c r="D51" s="149" t="s">
        <v>137</v>
      </c>
      <c r="E51" s="149" t="s">
        <v>138</v>
      </c>
      <c r="F51" s="173"/>
      <c r="G51" s="174" t="s">
        <v>1038</v>
      </c>
      <c r="H51" s="174" t="s">
        <v>1427</v>
      </c>
      <c r="I51" s="176"/>
      <c r="J51" s="150" t="s">
        <v>1428</v>
      </c>
      <c r="K51" s="150" t="s">
        <v>1429</v>
      </c>
    </row>
    <row r="52" spans="1:11" x14ac:dyDescent="0.25">
      <c r="A52" s="150" t="s">
        <v>323</v>
      </c>
      <c r="B52" s="150" t="s">
        <v>1430</v>
      </c>
      <c r="C52" s="171"/>
      <c r="D52" s="149" t="s">
        <v>139</v>
      </c>
      <c r="E52" s="149" t="s">
        <v>140</v>
      </c>
      <c r="F52" s="173"/>
      <c r="G52" s="150" t="s">
        <v>1431</v>
      </c>
      <c r="H52" s="174" t="s">
        <v>1432</v>
      </c>
      <c r="I52" s="176"/>
      <c r="J52" s="150" t="s">
        <v>1109</v>
      </c>
      <c r="K52" s="150" t="s">
        <v>1110</v>
      </c>
    </row>
    <row r="53" spans="1:11" x14ac:dyDescent="0.25">
      <c r="A53" s="150" t="s">
        <v>1233</v>
      </c>
      <c r="B53" s="150" t="s">
        <v>1433</v>
      </c>
      <c r="C53" s="171"/>
      <c r="D53" s="149" t="s">
        <v>141</v>
      </c>
      <c r="E53" s="149" t="s">
        <v>142</v>
      </c>
      <c r="F53" s="173"/>
      <c r="G53" s="150" t="s">
        <v>1434</v>
      </c>
      <c r="H53" s="150" t="s">
        <v>1412</v>
      </c>
      <c r="I53" s="176"/>
      <c r="J53" s="150" t="s">
        <v>1435</v>
      </c>
      <c r="K53" s="150" t="s">
        <v>1436</v>
      </c>
    </row>
    <row r="54" spans="1:11" x14ac:dyDescent="0.25">
      <c r="A54" s="150" t="s">
        <v>324</v>
      </c>
      <c r="B54" s="150" t="s">
        <v>1437</v>
      </c>
      <c r="C54" s="171"/>
      <c r="D54" s="149" t="s">
        <v>143</v>
      </c>
      <c r="E54" s="149" t="s">
        <v>144</v>
      </c>
      <c r="F54" s="173"/>
      <c r="G54" s="150" t="s">
        <v>1438</v>
      </c>
      <c r="H54" s="150" t="s">
        <v>1029</v>
      </c>
      <c r="I54" s="176"/>
      <c r="J54" s="150" t="s">
        <v>409</v>
      </c>
      <c r="K54" s="150" t="s">
        <v>1439</v>
      </c>
    </row>
    <row r="55" spans="1:11" x14ac:dyDescent="0.25">
      <c r="A55" s="150" t="s">
        <v>325</v>
      </c>
      <c r="B55" s="150" t="s">
        <v>1440</v>
      </c>
      <c r="C55" s="171"/>
      <c r="D55" s="149" t="s">
        <v>145</v>
      </c>
      <c r="E55" s="149" t="s">
        <v>146</v>
      </c>
      <c r="F55" s="173"/>
      <c r="G55" s="150" t="s">
        <v>1441</v>
      </c>
      <c r="H55" s="150" t="s">
        <v>1442</v>
      </c>
      <c r="I55" s="176"/>
      <c r="J55" s="150" t="s">
        <v>1443</v>
      </c>
      <c r="K55" s="150" t="s">
        <v>1444</v>
      </c>
    </row>
    <row r="56" spans="1:11" x14ac:dyDescent="0.25">
      <c r="A56" s="150" t="s">
        <v>326</v>
      </c>
      <c r="B56" s="150" t="s">
        <v>1445</v>
      </c>
      <c r="C56" s="171"/>
      <c r="D56" s="149" t="s">
        <v>147</v>
      </c>
      <c r="E56" s="149" t="s">
        <v>148</v>
      </c>
      <c r="F56" s="173"/>
      <c r="G56" s="174" t="s">
        <v>1039</v>
      </c>
      <c r="H56" s="174" t="s">
        <v>1446</v>
      </c>
      <c r="I56" s="176"/>
      <c r="J56" s="150" t="s">
        <v>1447</v>
      </c>
      <c r="K56" s="150" t="s">
        <v>1448</v>
      </c>
    </row>
    <row r="57" spans="1:11" x14ac:dyDescent="0.25">
      <c r="A57" s="150" t="s">
        <v>327</v>
      </c>
      <c r="B57" s="150" t="s">
        <v>1426</v>
      </c>
      <c r="C57" s="171"/>
      <c r="D57" s="150" t="s">
        <v>1449</v>
      </c>
      <c r="E57" s="150" t="s">
        <v>1450</v>
      </c>
      <c r="F57" s="173"/>
      <c r="G57" s="150" t="s">
        <v>1451</v>
      </c>
      <c r="H57" s="150" t="s">
        <v>1452</v>
      </c>
      <c r="I57" s="176"/>
      <c r="J57" s="150" t="s">
        <v>411</v>
      </c>
      <c r="K57" s="150" t="s">
        <v>1111</v>
      </c>
    </row>
    <row r="58" spans="1:11" x14ac:dyDescent="0.25">
      <c r="A58" s="150" t="s">
        <v>1235</v>
      </c>
      <c r="B58" s="150" t="s">
        <v>1453</v>
      </c>
      <c r="C58" s="171"/>
      <c r="D58" s="149" t="s">
        <v>149</v>
      </c>
      <c r="E58" s="149" t="s">
        <v>150</v>
      </c>
      <c r="F58" s="173"/>
      <c r="G58" s="150" t="s">
        <v>1454</v>
      </c>
      <c r="H58" s="150" t="s">
        <v>1455</v>
      </c>
      <c r="I58" s="176"/>
      <c r="J58" s="150" t="s">
        <v>1103</v>
      </c>
      <c r="K58" s="150" t="s">
        <v>1104</v>
      </c>
    </row>
    <row r="59" spans="1:11" x14ac:dyDescent="0.25">
      <c r="A59" s="150" t="s">
        <v>1355</v>
      </c>
      <c r="B59" s="150" t="s">
        <v>1456</v>
      </c>
      <c r="C59" s="171"/>
      <c r="D59" s="149" t="s">
        <v>151</v>
      </c>
      <c r="E59" s="149" t="s">
        <v>152</v>
      </c>
      <c r="F59" s="173"/>
      <c r="G59" s="150" t="s">
        <v>1457</v>
      </c>
      <c r="H59" s="150" t="s">
        <v>1458</v>
      </c>
      <c r="I59" s="176"/>
      <c r="J59" s="150" t="s">
        <v>1459</v>
      </c>
      <c r="K59" s="150" t="s">
        <v>1460</v>
      </c>
    </row>
    <row r="60" spans="1:11" x14ac:dyDescent="0.25">
      <c r="A60" s="150" t="s">
        <v>1360</v>
      </c>
      <c r="B60" s="150" t="s">
        <v>1461</v>
      </c>
      <c r="C60" s="171"/>
      <c r="D60" s="149" t="s">
        <v>153</v>
      </c>
      <c r="E60" s="149" t="s">
        <v>154</v>
      </c>
      <c r="F60" s="173"/>
      <c r="G60" s="150" t="s">
        <v>1462</v>
      </c>
      <c r="H60" s="150" t="s">
        <v>1463</v>
      </c>
      <c r="I60" s="176"/>
      <c r="J60" s="150" t="s">
        <v>1113</v>
      </c>
      <c r="K60" s="150" t="s">
        <v>1114</v>
      </c>
    </row>
    <row r="61" spans="1:11" x14ac:dyDescent="0.25">
      <c r="A61" s="150" t="s">
        <v>328</v>
      </c>
      <c r="B61" s="150" t="s">
        <v>329</v>
      </c>
      <c r="C61" s="171"/>
      <c r="D61" s="149" t="s">
        <v>155</v>
      </c>
      <c r="E61" s="149" t="s">
        <v>156</v>
      </c>
      <c r="F61" s="173"/>
      <c r="G61" s="150" t="s">
        <v>1464</v>
      </c>
      <c r="H61" s="150" t="s">
        <v>1465</v>
      </c>
      <c r="I61" s="175"/>
      <c r="J61" s="150" t="s">
        <v>1466</v>
      </c>
      <c r="K61" s="150" t="s">
        <v>1467</v>
      </c>
    </row>
    <row r="62" spans="1:11" x14ac:dyDescent="0.25">
      <c r="A62" s="150" t="s">
        <v>330</v>
      </c>
      <c r="B62" s="150" t="s">
        <v>331</v>
      </c>
      <c r="C62" s="171"/>
      <c r="D62" s="172" t="s">
        <v>157</v>
      </c>
      <c r="E62" s="172" t="s">
        <v>158</v>
      </c>
      <c r="F62" s="173"/>
      <c r="G62" s="150" t="s">
        <v>1468</v>
      </c>
      <c r="H62" s="150" t="s">
        <v>1469</v>
      </c>
      <c r="I62" s="176"/>
      <c r="J62" s="150" t="s">
        <v>419</v>
      </c>
      <c r="K62" s="150" t="s">
        <v>1112</v>
      </c>
    </row>
    <row r="63" spans="1:11" x14ac:dyDescent="0.25">
      <c r="A63" s="150" t="s">
        <v>1097</v>
      </c>
      <c r="B63" s="150" t="s">
        <v>1470</v>
      </c>
      <c r="C63" s="171"/>
      <c r="D63" s="149" t="s">
        <v>159</v>
      </c>
      <c r="E63" s="149" t="s">
        <v>160</v>
      </c>
      <c r="F63" s="173"/>
      <c r="G63" s="174" t="s">
        <v>1040</v>
      </c>
      <c r="H63" s="174" t="s">
        <v>1471</v>
      </c>
      <c r="I63" s="176"/>
      <c r="J63" s="150" t="s">
        <v>421</v>
      </c>
      <c r="K63" s="150" t="s">
        <v>1106</v>
      </c>
    </row>
    <row r="64" spans="1:11" x14ac:dyDescent="0.25">
      <c r="A64" s="150" t="s">
        <v>1366</v>
      </c>
      <c r="B64" s="150" t="s">
        <v>1472</v>
      </c>
      <c r="C64" s="171"/>
      <c r="D64" s="149" t="s">
        <v>161</v>
      </c>
      <c r="E64" s="149" t="s">
        <v>162</v>
      </c>
      <c r="F64" s="173"/>
      <c r="G64" s="174" t="s">
        <v>1041</v>
      </c>
      <c r="H64" s="174" t="s">
        <v>1041</v>
      </c>
      <c r="I64" s="176"/>
      <c r="J64" s="150" t="s">
        <v>423</v>
      </c>
      <c r="K64" s="150" t="s">
        <v>1119</v>
      </c>
    </row>
    <row r="65" spans="1:11" x14ac:dyDescent="0.25">
      <c r="A65" s="150" t="s">
        <v>332</v>
      </c>
      <c r="B65" s="150" t="s">
        <v>333</v>
      </c>
      <c r="C65" s="171"/>
      <c r="D65" s="149" t="s">
        <v>163</v>
      </c>
      <c r="E65" s="149" t="s">
        <v>164</v>
      </c>
      <c r="F65" s="173"/>
      <c r="I65" s="176"/>
      <c r="J65" s="150" t="s">
        <v>1115</v>
      </c>
      <c r="K65" s="150" t="s">
        <v>1116</v>
      </c>
    </row>
    <row r="66" spans="1:11" x14ac:dyDescent="0.25">
      <c r="A66" s="150" t="s">
        <v>334</v>
      </c>
      <c r="B66" s="150" t="s">
        <v>335</v>
      </c>
      <c r="C66" s="171"/>
      <c r="D66" s="149" t="s">
        <v>165</v>
      </c>
      <c r="E66" s="149" t="s">
        <v>166</v>
      </c>
      <c r="F66" s="173"/>
      <c r="G66" s="154"/>
      <c r="H66" s="154"/>
      <c r="I66" s="175"/>
      <c r="J66" s="150" t="s">
        <v>439</v>
      </c>
      <c r="K66" s="150" t="s">
        <v>1473</v>
      </c>
    </row>
    <row r="67" spans="1:11" x14ac:dyDescent="0.25">
      <c r="A67" s="150" t="s">
        <v>336</v>
      </c>
      <c r="B67" s="150" t="s">
        <v>337</v>
      </c>
      <c r="C67" s="171"/>
      <c r="D67" s="172" t="s">
        <v>167</v>
      </c>
      <c r="E67" s="172" t="s">
        <v>168</v>
      </c>
      <c r="F67" s="173"/>
      <c r="G67" s="154"/>
      <c r="H67" s="154"/>
      <c r="I67" s="176"/>
      <c r="J67" s="150" t="s">
        <v>1120</v>
      </c>
      <c r="K67" s="150" t="s">
        <v>1121</v>
      </c>
    </row>
    <row r="68" spans="1:11" x14ac:dyDescent="0.25">
      <c r="A68" s="150" t="s">
        <v>338</v>
      </c>
      <c r="B68" s="150" t="s">
        <v>339</v>
      </c>
      <c r="C68" s="171"/>
      <c r="D68" s="149" t="s">
        <v>169</v>
      </c>
      <c r="E68" s="149" t="s">
        <v>170</v>
      </c>
      <c r="F68" s="173"/>
      <c r="G68" s="154"/>
      <c r="H68" s="154"/>
      <c r="I68" s="176"/>
      <c r="J68" s="150" t="s">
        <v>1122</v>
      </c>
      <c r="K68" s="150" t="s">
        <v>1123</v>
      </c>
    </row>
    <row r="69" spans="1:11" x14ac:dyDescent="0.25">
      <c r="A69" s="150" t="s">
        <v>1474</v>
      </c>
      <c r="B69" s="150" t="s">
        <v>1475</v>
      </c>
      <c r="C69" s="171"/>
      <c r="D69" s="149" t="s">
        <v>171</v>
      </c>
      <c r="E69" s="149" t="s">
        <v>172</v>
      </c>
      <c r="F69" s="173"/>
      <c r="G69" s="154"/>
      <c r="H69" s="154"/>
      <c r="I69" s="176"/>
      <c r="J69" s="150" t="s">
        <v>1476</v>
      </c>
      <c r="K69" s="150" t="s">
        <v>1477</v>
      </c>
    </row>
    <row r="70" spans="1:11" x14ac:dyDescent="0.25">
      <c r="A70" s="150" t="s">
        <v>340</v>
      </c>
      <c r="B70" s="150" t="s">
        <v>341</v>
      </c>
      <c r="C70" s="171"/>
      <c r="D70" s="150" t="s">
        <v>1478</v>
      </c>
      <c r="E70" s="150" t="s">
        <v>1479</v>
      </c>
      <c r="F70" s="173"/>
      <c r="G70" s="154"/>
      <c r="H70" s="154"/>
      <c r="I70" s="176"/>
      <c r="J70" s="150" t="s">
        <v>1480</v>
      </c>
      <c r="K70" s="150" t="s">
        <v>1481</v>
      </c>
    </row>
    <row r="71" spans="1:11" x14ac:dyDescent="0.25">
      <c r="A71" s="150" t="s">
        <v>342</v>
      </c>
      <c r="B71" s="150" t="s">
        <v>343</v>
      </c>
      <c r="C71" s="171"/>
      <c r="D71" s="149" t="s">
        <v>173</v>
      </c>
      <c r="E71" s="149" t="s">
        <v>174</v>
      </c>
      <c r="F71" s="173"/>
      <c r="G71" s="154"/>
      <c r="H71" s="154"/>
      <c r="I71" s="176"/>
      <c r="J71" s="150" t="s">
        <v>452</v>
      </c>
      <c r="K71" s="150" t="s">
        <v>1482</v>
      </c>
    </row>
    <row r="72" spans="1:11" x14ac:dyDescent="0.25">
      <c r="A72" s="150" t="s">
        <v>344</v>
      </c>
      <c r="B72" s="150" t="s">
        <v>345</v>
      </c>
      <c r="C72" s="171"/>
      <c r="D72" s="149" t="s">
        <v>175</v>
      </c>
      <c r="E72" s="149" t="s">
        <v>176</v>
      </c>
      <c r="F72" s="173"/>
      <c r="G72" s="154"/>
      <c r="H72" s="154"/>
      <c r="I72" s="176"/>
      <c r="J72" s="150" t="s">
        <v>1124</v>
      </c>
      <c r="K72" s="150" t="s">
        <v>1125</v>
      </c>
    </row>
    <row r="73" spans="1:11" x14ac:dyDescent="0.25">
      <c r="A73" s="150" t="s">
        <v>346</v>
      </c>
      <c r="B73" s="150" t="s">
        <v>1483</v>
      </c>
      <c r="C73" s="171"/>
      <c r="D73" s="149" t="s">
        <v>177</v>
      </c>
      <c r="E73" s="149" t="s">
        <v>178</v>
      </c>
      <c r="F73" s="150"/>
      <c r="G73" s="154"/>
      <c r="H73" s="154"/>
      <c r="I73" s="176"/>
      <c r="J73" s="150" t="s">
        <v>1126</v>
      </c>
      <c r="K73" s="150" t="s">
        <v>1127</v>
      </c>
    </row>
    <row r="74" spans="1:11" x14ac:dyDescent="0.25">
      <c r="A74" s="150" t="s">
        <v>347</v>
      </c>
      <c r="B74" s="150" t="s">
        <v>1484</v>
      </c>
      <c r="C74" s="171"/>
      <c r="D74" s="149" t="s">
        <v>179</v>
      </c>
      <c r="E74" s="149" t="s">
        <v>180</v>
      </c>
      <c r="F74" s="150"/>
      <c r="G74" s="154"/>
      <c r="H74" s="154"/>
      <c r="I74" s="176"/>
      <c r="J74" s="150" t="s">
        <v>1485</v>
      </c>
      <c r="K74" s="150" t="s">
        <v>1486</v>
      </c>
    </row>
    <row r="75" spans="1:11" x14ac:dyDescent="0.25">
      <c r="A75" s="150" t="s">
        <v>348</v>
      </c>
      <c r="B75" s="150" t="s">
        <v>1487</v>
      </c>
      <c r="C75" s="171"/>
      <c r="D75" s="149" t="s">
        <v>181</v>
      </c>
      <c r="E75" s="149" t="s">
        <v>182</v>
      </c>
      <c r="F75" s="150"/>
      <c r="G75" s="154"/>
      <c r="H75" s="154"/>
      <c r="I75" s="176"/>
      <c r="J75" s="150" t="s">
        <v>1488</v>
      </c>
      <c r="K75" s="150" t="s">
        <v>1489</v>
      </c>
    </row>
    <row r="76" spans="1:11" x14ac:dyDescent="0.25">
      <c r="A76" s="150" t="s">
        <v>349</v>
      </c>
      <c r="B76" s="150" t="s">
        <v>1490</v>
      </c>
      <c r="C76" s="171"/>
      <c r="D76" s="149" t="s">
        <v>183</v>
      </c>
      <c r="E76" s="149" t="s">
        <v>184</v>
      </c>
      <c r="F76" s="150"/>
      <c r="G76" s="154"/>
      <c r="H76" s="154"/>
      <c r="I76" s="176"/>
      <c r="J76" s="150" t="s">
        <v>486</v>
      </c>
      <c r="K76" s="150" t="s">
        <v>1128</v>
      </c>
    </row>
    <row r="77" spans="1:11" x14ac:dyDescent="0.25">
      <c r="A77" s="150" t="s">
        <v>350</v>
      </c>
      <c r="B77" s="150" t="s">
        <v>351</v>
      </c>
      <c r="C77" s="171"/>
      <c r="D77" s="149" t="s">
        <v>185</v>
      </c>
      <c r="E77" s="149" t="s">
        <v>186</v>
      </c>
      <c r="F77" s="150"/>
      <c r="G77" s="154"/>
      <c r="H77" s="154"/>
      <c r="I77" s="176"/>
      <c r="J77" s="150" t="s">
        <v>492</v>
      </c>
      <c r="K77" s="150" t="s">
        <v>1131</v>
      </c>
    </row>
    <row r="78" spans="1:11" x14ac:dyDescent="0.25">
      <c r="A78" s="150" t="s">
        <v>352</v>
      </c>
      <c r="B78" s="150" t="s">
        <v>353</v>
      </c>
      <c r="C78" s="171"/>
      <c r="D78" s="150" t="s">
        <v>1491</v>
      </c>
      <c r="E78" s="150" t="s">
        <v>1492</v>
      </c>
      <c r="F78" s="150"/>
      <c r="G78" s="154"/>
      <c r="H78" s="154"/>
      <c r="I78" s="176"/>
      <c r="J78" s="150" t="s">
        <v>502</v>
      </c>
      <c r="K78" s="150" t="s">
        <v>1132</v>
      </c>
    </row>
    <row r="79" spans="1:11" x14ac:dyDescent="0.25">
      <c r="A79" s="150" t="s">
        <v>354</v>
      </c>
      <c r="B79" s="150" t="s">
        <v>355</v>
      </c>
      <c r="C79" s="171"/>
      <c r="D79" s="149" t="s">
        <v>187</v>
      </c>
      <c r="E79" s="149" t="s">
        <v>188</v>
      </c>
      <c r="F79" s="150"/>
      <c r="G79" s="154"/>
      <c r="H79" s="154"/>
      <c r="I79" s="176"/>
      <c r="J79" s="150" t="s">
        <v>504</v>
      </c>
      <c r="K79" s="150" t="s">
        <v>1138</v>
      </c>
    </row>
    <row r="80" spans="1:11" x14ac:dyDescent="0.25">
      <c r="A80" s="150" t="s">
        <v>1493</v>
      </c>
      <c r="B80" s="150" t="s">
        <v>1494</v>
      </c>
      <c r="C80" s="171"/>
      <c r="D80" s="150" t="s">
        <v>1495</v>
      </c>
      <c r="E80" s="150" t="s">
        <v>158</v>
      </c>
      <c r="F80" s="150"/>
      <c r="G80" s="154"/>
      <c r="H80" s="154"/>
      <c r="I80" s="176"/>
      <c r="J80" s="150" t="s">
        <v>1133</v>
      </c>
      <c r="K80" s="150" t="s">
        <v>1134</v>
      </c>
    </row>
    <row r="81" spans="1:11" x14ac:dyDescent="0.25">
      <c r="A81" s="150" t="s">
        <v>1099</v>
      </c>
      <c r="B81" s="150" t="s">
        <v>1496</v>
      </c>
      <c r="C81" s="171"/>
      <c r="D81" s="150" t="s">
        <v>1497</v>
      </c>
      <c r="E81" s="150" t="s">
        <v>1498</v>
      </c>
      <c r="F81" s="150"/>
      <c r="I81" s="176"/>
      <c r="J81" s="150" t="s">
        <v>1499</v>
      </c>
      <c r="K81" s="150" t="s">
        <v>1499</v>
      </c>
    </row>
    <row r="82" spans="1:11" x14ac:dyDescent="0.25">
      <c r="A82" s="150" t="s">
        <v>1370</v>
      </c>
      <c r="B82" s="150" t="s">
        <v>1500</v>
      </c>
      <c r="C82" s="171"/>
      <c r="D82" s="149" t="s">
        <v>189</v>
      </c>
      <c r="E82" s="149" t="s">
        <v>190</v>
      </c>
      <c r="F82" s="150"/>
      <c r="I82" s="176"/>
      <c r="J82" s="150" t="s">
        <v>1135</v>
      </c>
      <c r="K82" s="150" t="s">
        <v>1136</v>
      </c>
    </row>
    <row r="83" spans="1:11" x14ac:dyDescent="0.25">
      <c r="A83" s="150" t="s">
        <v>356</v>
      </c>
      <c r="B83" s="150" t="s">
        <v>357</v>
      </c>
      <c r="C83" s="171"/>
      <c r="D83" s="149" t="s">
        <v>191</v>
      </c>
      <c r="E83" s="149" t="s">
        <v>192</v>
      </c>
      <c r="F83" s="150"/>
      <c r="I83" s="176"/>
      <c r="J83" s="150" t="s">
        <v>506</v>
      </c>
      <c r="K83" s="150" t="s">
        <v>1137</v>
      </c>
    </row>
    <row r="84" spans="1:11" x14ac:dyDescent="0.25">
      <c r="A84" s="150" t="s">
        <v>359</v>
      </c>
      <c r="B84" s="150" t="s">
        <v>360</v>
      </c>
      <c r="C84" s="171"/>
      <c r="D84" s="149" t="s">
        <v>193</v>
      </c>
      <c r="E84" s="149" t="s">
        <v>194</v>
      </c>
      <c r="F84" s="150"/>
      <c r="I84" s="176"/>
      <c r="J84" s="150" t="s">
        <v>1501</v>
      </c>
      <c r="K84" s="150" t="s">
        <v>1502</v>
      </c>
    </row>
    <row r="85" spans="1:11" x14ac:dyDescent="0.25">
      <c r="A85" s="150" t="s">
        <v>361</v>
      </c>
      <c r="B85" s="150" t="s">
        <v>362</v>
      </c>
      <c r="C85" s="171"/>
      <c r="D85" s="149" t="s">
        <v>195</v>
      </c>
      <c r="E85" s="149" t="s">
        <v>196</v>
      </c>
      <c r="F85" s="150"/>
      <c r="I85" s="176"/>
      <c r="J85" s="150" t="s">
        <v>540</v>
      </c>
      <c r="K85" s="150" t="s">
        <v>1139</v>
      </c>
    </row>
    <row r="86" spans="1:11" x14ac:dyDescent="0.25">
      <c r="A86" s="150" t="s">
        <v>363</v>
      </c>
      <c r="B86" s="150" t="s">
        <v>364</v>
      </c>
      <c r="C86" s="171"/>
      <c r="D86" s="150" t="s">
        <v>1503</v>
      </c>
      <c r="E86" s="150" t="s">
        <v>1504</v>
      </c>
      <c r="F86" s="150"/>
      <c r="I86" s="176"/>
      <c r="J86" s="150" t="s">
        <v>1254</v>
      </c>
      <c r="K86" s="150" t="s">
        <v>1505</v>
      </c>
    </row>
    <row r="87" spans="1:11" x14ac:dyDescent="0.25">
      <c r="A87" s="150" t="s">
        <v>1236</v>
      </c>
      <c r="B87" s="150" t="s">
        <v>358</v>
      </c>
      <c r="C87" s="171"/>
      <c r="D87" s="149" t="s">
        <v>197</v>
      </c>
      <c r="E87" s="149" t="s">
        <v>198</v>
      </c>
      <c r="F87" s="150"/>
      <c r="I87" s="176"/>
      <c r="J87" s="150" t="s">
        <v>1506</v>
      </c>
      <c r="K87" s="150" t="s">
        <v>1507</v>
      </c>
    </row>
    <row r="88" spans="1:11" x14ac:dyDescent="0.25">
      <c r="A88" s="150" t="s">
        <v>1508</v>
      </c>
      <c r="B88" s="150" t="s">
        <v>1509</v>
      </c>
      <c r="C88" s="171"/>
      <c r="D88" s="149" t="s">
        <v>199</v>
      </c>
      <c r="E88" s="149" t="s">
        <v>200</v>
      </c>
      <c r="F88" s="150"/>
      <c r="I88" s="176"/>
      <c r="J88" s="150" t="s">
        <v>1510</v>
      </c>
      <c r="K88" s="150" t="s">
        <v>1511</v>
      </c>
    </row>
    <row r="89" spans="1:11" x14ac:dyDescent="0.25">
      <c r="A89" s="150" t="s">
        <v>365</v>
      </c>
      <c r="B89" s="150" t="s">
        <v>1512</v>
      </c>
      <c r="C89" s="171"/>
      <c r="D89" s="149" t="s">
        <v>201</v>
      </c>
      <c r="E89" s="149" t="s">
        <v>202</v>
      </c>
      <c r="F89" s="150"/>
      <c r="I89" s="176"/>
      <c r="J89" s="150" t="s">
        <v>556</v>
      </c>
      <c r="K89" s="150" t="s">
        <v>1140</v>
      </c>
    </row>
    <row r="90" spans="1:11" x14ac:dyDescent="0.25">
      <c r="A90" s="150" t="s">
        <v>366</v>
      </c>
      <c r="B90" s="150" t="s">
        <v>367</v>
      </c>
      <c r="C90" s="171"/>
      <c r="D90" s="149" t="s">
        <v>203</v>
      </c>
      <c r="E90" s="149" t="s">
        <v>204</v>
      </c>
      <c r="F90" s="150"/>
      <c r="I90" s="176"/>
      <c r="J90" s="150" t="s">
        <v>1513</v>
      </c>
      <c r="K90" s="150" t="s">
        <v>1514</v>
      </c>
    </row>
    <row r="91" spans="1:11" x14ac:dyDescent="0.25">
      <c r="A91" s="150" t="s">
        <v>368</v>
      </c>
      <c r="B91" s="150" t="s">
        <v>369</v>
      </c>
      <c r="C91" s="171"/>
      <c r="D91" s="149" t="s">
        <v>205</v>
      </c>
      <c r="E91" s="149" t="s">
        <v>206</v>
      </c>
      <c r="F91" s="150"/>
      <c r="I91" s="176"/>
      <c r="J91" s="150" t="s">
        <v>1141</v>
      </c>
      <c r="K91" s="150" t="s">
        <v>1515</v>
      </c>
    </row>
    <row r="92" spans="1:11" x14ac:dyDescent="0.25">
      <c r="A92" s="150" t="s">
        <v>372</v>
      </c>
      <c r="B92" s="150" t="s">
        <v>373</v>
      </c>
      <c r="C92" s="171"/>
      <c r="D92" s="149" t="s">
        <v>207</v>
      </c>
      <c r="E92" s="149" t="s">
        <v>208</v>
      </c>
      <c r="F92" s="150"/>
      <c r="I92" s="176"/>
      <c r="J92" s="150" t="s">
        <v>1516</v>
      </c>
      <c r="K92" s="150" t="s">
        <v>1517</v>
      </c>
    </row>
    <row r="93" spans="1:11" x14ac:dyDescent="0.25">
      <c r="A93" s="150" t="s">
        <v>87</v>
      </c>
      <c r="B93" s="150" t="s">
        <v>374</v>
      </c>
      <c r="C93" s="171"/>
      <c r="D93" s="149" t="s">
        <v>209</v>
      </c>
      <c r="E93" s="149" t="s">
        <v>210</v>
      </c>
      <c r="F93" s="150"/>
      <c r="I93" s="176"/>
      <c r="J93" s="150" t="s">
        <v>1518</v>
      </c>
      <c r="K93" s="150" t="s">
        <v>560</v>
      </c>
    </row>
    <row r="94" spans="1:11" x14ac:dyDescent="0.25">
      <c r="A94" s="150" t="s">
        <v>1100</v>
      </c>
      <c r="B94" s="150" t="s">
        <v>374</v>
      </c>
      <c r="C94" s="171"/>
      <c r="D94" s="149" t="s">
        <v>211</v>
      </c>
      <c r="E94" s="149" t="s">
        <v>212</v>
      </c>
      <c r="F94" s="150"/>
      <c r="I94" s="176"/>
      <c r="J94" s="150" t="s">
        <v>562</v>
      </c>
      <c r="K94" s="150" t="s">
        <v>1142</v>
      </c>
    </row>
    <row r="95" spans="1:11" x14ac:dyDescent="0.25">
      <c r="A95" s="150" t="s">
        <v>375</v>
      </c>
      <c r="B95" s="150" t="s">
        <v>1519</v>
      </c>
      <c r="C95" s="171"/>
      <c r="D95" s="149" t="s">
        <v>213</v>
      </c>
      <c r="E95" s="149" t="s">
        <v>214</v>
      </c>
      <c r="F95" s="150"/>
      <c r="I95" s="176"/>
      <c r="J95" s="150" t="s">
        <v>1143</v>
      </c>
      <c r="K95" s="150" t="s">
        <v>1520</v>
      </c>
    </row>
    <row r="96" spans="1:11" x14ac:dyDescent="0.25">
      <c r="A96" s="150" t="s">
        <v>376</v>
      </c>
      <c r="B96" s="150" t="s">
        <v>377</v>
      </c>
      <c r="C96" s="171"/>
      <c r="D96" s="149" t="s">
        <v>215</v>
      </c>
      <c r="E96" s="149" t="s">
        <v>216</v>
      </c>
      <c r="F96" s="150"/>
      <c r="I96" s="176"/>
      <c r="J96" s="150" t="s">
        <v>1144</v>
      </c>
      <c r="K96" s="150" t="s">
        <v>1521</v>
      </c>
    </row>
    <row r="97" spans="1:11" x14ac:dyDescent="0.25">
      <c r="A97" s="150" t="s">
        <v>370</v>
      </c>
      <c r="B97" s="150" t="s">
        <v>371</v>
      </c>
      <c r="C97" s="171"/>
      <c r="D97" s="150" t="s">
        <v>1522</v>
      </c>
      <c r="E97" s="150" t="s">
        <v>1523</v>
      </c>
      <c r="F97" s="150"/>
      <c r="I97" s="176"/>
      <c r="J97" s="150" t="s">
        <v>568</v>
      </c>
      <c r="K97" s="150" t="s">
        <v>1166</v>
      </c>
    </row>
    <row r="98" spans="1:11" x14ac:dyDescent="0.25">
      <c r="A98" s="150" t="s">
        <v>1524</v>
      </c>
      <c r="B98" s="150" t="s">
        <v>1525</v>
      </c>
      <c r="C98" s="171"/>
      <c r="D98" s="149" t="s">
        <v>217</v>
      </c>
      <c r="E98" s="149" t="s">
        <v>218</v>
      </c>
      <c r="F98" s="150"/>
      <c r="I98" s="176"/>
      <c r="J98" s="150" t="s">
        <v>1146</v>
      </c>
      <c r="K98" s="150" t="s">
        <v>1147</v>
      </c>
    </row>
    <row r="99" spans="1:11" x14ac:dyDescent="0.25">
      <c r="A99" s="150" t="s">
        <v>1101</v>
      </c>
      <c r="B99" s="150" t="s">
        <v>1237</v>
      </c>
      <c r="C99" s="171"/>
      <c r="D99" s="149" t="s">
        <v>219</v>
      </c>
      <c r="E99" s="149" t="s">
        <v>220</v>
      </c>
      <c r="F99" s="150"/>
      <c r="I99" s="176"/>
      <c r="J99" s="150" t="s">
        <v>1148</v>
      </c>
      <c r="K99" s="150" t="s">
        <v>1149</v>
      </c>
    </row>
    <row r="100" spans="1:11" x14ac:dyDescent="0.25">
      <c r="A100" s="150" t="s">
        <v>1381</v>
      </c>
      <c r="B100" s="150" t="s">
        <v>1526</v>
      </c>
      <c r="C100" s="171"/>
      <c r="D100" s="150" t="s">
        <v>1527</v>
      </c>
      <c r="E100" s="150" t="s">
        <v>1528</v>
      </c>
      <c r="F100" s="150"/>
      <c r="I100" s="176"/>
      <c r="J100" s="150" t="s">
        <v>576</v>
      </c>
      <c r="K100" s="150" t="s">
        <v>1145</v>
      </c>
    </row>
    <row r="101" spans="1:11" x14ac:dyDescent="0.25">
      <c r="A101" s="150" t="s">
        <v>378</v>
      </c>
      <c r="B101" s="150" t="s">
        <v>379</v>
      </c>
      <c r="C101" s="171"/>
      <c r="D101" s="150" t="s">
        <v>1221</v>
      </c>
      <c r="E101" s="150" t="s">
        <v>275</v>
      </c>
      <c r="F101" s="150"/>
      <c r="I101" s="176"/>
      <c r="J101" s="150" t="s">
        <v>592</v>
      </c>
      <c r="K101" s="150" t="s">
        <v>1150</v>
      </c>
    </row>
    <row r="102" spans="1:11" x14ac:dyDescent="0.25">
      <c r="A102" s="150" t="s">
        <v>380</v>
      </c>
      <c r="B102" s="150" t="s">
        <v>381</v>
      </c>
      <c r="C102" s="171"/>
      <c r="D102" s="150" t="s">
        <v>1529</v>
      </c>
      <c r="E102" s="150" t="s">
        <v>1530</v>
      </c>
      <c r="F102" s="150"/>
      <c r="I102" s="176"/>
      <c r="J102" s="150" t="s">
        <v>1531</v>
      </c>
      <c r="K102" s="150" t="s">
        <v>1532</v>
      </c>
    </row>
    <row r="103" spans="1:11" x14ac:dyDescent="0.25">
      <c r="A103" s="150" t="s">
        <v>382</v>
      </c>
      <c r="B103" s="150" t="s">
        <v>383</v>
      </c>
      <c r="C103" s="171"/>
      <c r="D103" s="150" t="s">
        <v>1533</v>
      </c>
      <c r="E103" s="150" t="s">
        <v>216</v>
      </c>
      <c r="F103" s="150"/>
      <c r="I103" s="176"/>
      <c r="J103" s="150" t="s">
        <v>1151</v>
      </c>
      <c r="K103" s="150" t="s">
        <v>1152</v>
      </c>
    </row>
    <row r="104" spans="1:11" x14ac:dyDescent="0.25">
      <c r="A104" s="150" t="s">
        <v>384</v>
      </c>
      <c r="B104" s="150" t="s">
        <v>385</v>
      </c>
      <c r="C104" s="171"/>
      <c r="D104" s="150" t="s">
        <v>1534</v>
      </c>
      <c r="E104" s="150" t="s">
        <v>214</v>
      </c>
      <c r="F104" s="150"/>
      <c r="I104" s="176"/>
      <c r="J104" s="150" t="s">
        <v>1153</v>
      </c>
      <c r="K104" s="150" t="s">
        <v>1154</v>
      </c>
    </row>
    <row r="105" spans="1:11" x14ac:dyDescent="0.25">
      <c r="A105" s="150" t="s">
        <v>386</v>
      </c>
      <c r="B105" s="150" t="s">
        <v>387</v>
      </c>
      <c r="C105" s="171"/>
      <c r="D105" s="149" t="s">
        <v>221</v>
      </c>
      <c r="E105" s="149" t="s">
        <v>222</v>
      </c>
      <c r="F105" s="150"/>
      <c r="I105" s="176"/>
      <c r="J105" s="150" t="s">
        <v>1535</v>
      </c>
      <c r="K105" s="150" t="s">
        <v>1536</v>
      </c>
    </row>
    <row r="106" spans="1:11" x14ac:dyDescent="0.25">
      <c r="A106" s="150" t="s">
        <v>388</v>
      </c>
      <c r="B106" s="150" t="s">
        <v>1537</v>
      </c>
      <c r="C106" s="171"/>
      <c r="D106" s="149" t="s">
        <v>223</v>
      </c>
      <c r="E106" s="149" t="s">
        <v>224</v>
      </c>
      <c r="F106" s="150"/>
      <c r="I106" s="176"/>
      <c r="J106" s="150" t="s">
        <v>1538</v>
      </c>
      <c r="K106" s="150" t="s">
        <v>1539</v>
      </c>
    </row>
    <row r="107" spans="1:11" x14ac:dyDescent="0.25">
      <c r="A107" s="150" t="s">
        <v>389</v>
      </c>
      <c r="B107" s="150" t="s">
        <v>1540</v>
      </c>
      <c r="C107" s="171"/>
      <c r="D107" s="149" t="s">
        <v>225</v>
      </c>
      <c r="E107" s="149" t="s">
        <v>226</v>
      </c>
      <c r="F107" s="150"/>
      <c r="I107" s="176"/>
      <c r="J107" s="150" t="s">
        <v>1541</v>
      </c>
      <c r="K107" s="150" t="s">
        <v>1542</v>
      </c>
    </row>
    <row r="108" spans="1:11" x14ac:dyDescent="0.25">
      <c r="A108" s="150" t="s">
        <v>1238</v>
      </c>
      <c r="B108" s="150" t="s">
        <v>1543</v>
      </c>
      <c r="C108" s="171"/>
      <c r="D108" s="149" t="s">
        <v>227</v>
      </c>
      <c r="E108" s="149" t="s">
        <v>228</v>
      </c>
      <c r="F108" s="150"/>
      <c r="I108" s="176"/>
      <c r="J108" s="150" t="s">
        <v>1544</v>
      </c>
      <c r="K108" s="150" t="s">
        <v>1545</v>
      </c>
    </row>
    <row r="109" spans="1:11" x14ac:dyDescent="0.25">
      <c r="A109" s="150" t="s">
        <v>390</v>
      </c>
      <c r="B109" s="150" t="s">
        <v>391</v>
      </c>
      <c r="C109" s="171"/>
      <c r="D109" s="149" t="s">
        <v>229</v>
      </c>
      <c r="E109" s="149" t="s">
        <v>230</v>
      </c>
      <c r="F109" s="150"/>
      <c r="I109" s="176"/>
      <c r="J109" s="150" t="s">
        <v>617</v>
      </c>
      <c r="K109" s="150" t="s">
        <v>617</v>
      </c>
    </row>
    <row r="110" spans="1:11" x14ac:dyDescent="0.25">
      <c r="A110" s="150" t="s">
        <v>1387</v>
      </c>
      <c r="B110" s="150" t="s">
        <v>1546</v>
      </c>
      <c r="C110" s="171"/>
      <c r="D110" s="150" t="s">
        <v>1547</v>
      </c>
      <c r="E110" s="150" t="s">
        <v>220</v>
      </c>
      <c r="F110" s="150"/>
      <c r="I110" s="176"/>
      <c r="J110" s="150" t="s">
        <v>1157</v>
      </c>
      <c r="K110" s="150" t="s">
        <v>1158</v>
      </c>
    </row>
    <row r="111" spans="1:11" x14ac:dyDescent="0.25">
      <c r="A111" s="150" t="s">
        <v>1392</v>
      </c>
      <c r="B111" s="150" t="s">
        <v>1548</v>
      </c>
      <c r="C111" s="171"/>
      <c r="D111" s="149" t="s">
        <v>231</v>
      </c>
      <c r="E111" s="149" t="s">
        <v>232</v>
      </c>
      <c r="F111" s="150"/>
      <c r="I111" s="176"/>
      <c r="J111" s="150" t="s">
        <v>1159</v>
      </c>
      <c r="K111" s="150" t="s">
        <v>1160</v>
      </c>
    </row>
    <row r="112" spans="1:11" x14ac:dyDescent="0.25">
      <c r="A112" s="150" t="s">
        <v>1397</v>
      </c>
      <c r="B112" s="150" t="s">
        <v>1549</v>
      </c>
      <c r="C112" s="171"/>
      <c r="D112" s="149" t="s">
        <v>233</v>
      </c>
      <c r="E112" s="149" t="s">
        <v>234</v>
      </c>
      <c r="F112" s="150"/>
      <c r="I112" s="176"/>
      <c r="J112" s="150" t="s">
        <v>1550</v>
      </c>
      <c r="K112" s="150" t="s">
        <v>1551</v>
      </c>
    </row>
    <row r="113" spans="1:11" x14ac:dyDescent="0.25">
      <c r="A113" s="150" t="s">
        <v>1552</v>
      </c>
      <c r="B113" s="150" t="s">
        <v>1553</v>
      </c>
      <c r="C113" s="171"/>
      <c r="D113" s="149" t="s">
        <v>235</v>
      </c>
      <c r="E113" s="149" t="s">
        <v>236</v>
      </c>
      <c r="F113" s="150"/>
      <c r="I113" s="176"/>
      <c r="J113" s="150" t="s">
        <v>199</v>
      </c>
      <c r="K113" s="150" t="s">
        <v>1156</v>
      </c>
    </row>
    <row r="114" spans="1:11" x14ac:dyDescent="0.25">
      <c r="A114" s="150" t="s">
        <v>392</v>
      </c>
      <c r="B114" s="150" t="s">
        <v>393</v>
      </c>
      <c r="C114" s="171"/>
      <c r="D114" s="149" t="s">
        <v>237</v>
      </c>
      <c r="E114" s="149" t="s">
        <v>238</v>
      </c>
      <c r="F114" s="150"/>
      <c r="I114" s="176"/>
      <c r="J114" s="150" t="s">
        <v>633</v>
      </c>
      <c r="K114" s="150" t="s">
        <v>1155</v>
      </c>
    </row>
    <row r="115" spans="1:11" x14ac:dyDescent="0.25">
      <c r="A115" s="150" t="s">
        <v>1405</v>
      </c>
      <c r="B115" s="150" t="s">
        <v>1554</v>
      </c>
      <c r="C115" s="171"/>
      <c r="D115" s="149" t="s">
        <v>239</v>
      </c>
      <c r="E115" s="149" t="s">
        <v>240</v>
      </c>
      <c r="F115" s="150"/>
      <c r="I115" s="176"/>
      <c r="J115" s="150" t="s">
        <v>1555</v>
      </c>
      <c r="K115" s="150" t="s">
        <v>1556</v>
      </c>
    </row>
    <row r="116" spans="1:11" x14ac:dyDescent="0.25">
      <c r="A116" s="150" t="s">
        <v>394</v>
      </c>
      <c r="B116" s="150" t="s">
        <v>395</v>
      </c>
      <c r="C116" s="171"/>
      <c r="D116" s="149" t="s">
        <v>243</v>
      </c>
      <c r="E116" s="149" t="s">
        <v>244</v>
      </c>
      <c r="F116" s="150"/>
      <c r="I116" s="176"/>
      <c r="J116" s="150" t="s">
        <v>634</v>
      </c>
      <c r="K116" s="150" t="s">
        <v>1161</v>
      </c>
    </row>
    <row r="117" spans="1:11" x14ac:dyDescent="0.25">
      <c r="A117" s="150" t="s">
        <v>1045</v>
      </c>
      <c r="B117" s="150" t="s">
        <v>1044</v>
      </c>
      <c r="C117" s="171"/>
      <c r="D117" s="149" t="s">
        <v>241</v>
      </c>
      <c r="E117" s="149" t="s">
        <v>242</v>
      </c>
      <c r="F117" s="150"/>
      <c r="I117" s="176"/>
      <c r="J117" s="150" t="s">
        <v>1557</v>
      </c>
      <c r="K117" s="150" t="s">
        <v>1558</v>
      </c>
    </row>
    <row r="118" spans="1:11" x14ac:dyDescent="0.25">
      <c r="A118" s="150" t="s">
        <v>1410</v>
      </c>
      <c r="B118" s="150" t="s">
        <v>395</v>
      </c>
      <c r="C118" s="171"/>
      <c r="D118" s="149" t="s">
        <v>245</v>
      </c>
      <c r="E118" s="149" t="s">
        <v>246</v>
      </c>
      <c r="F118" s="150"/>
      <c r="I118" s="176"/>
      <c r="J118" s="150" t="s">
        <v>650</v>
      </c>
      <c r="K118" s="150" t="s">
        <v>1167</v>
      </c>
    </row>
    <row r="119" spans="1:11" x14ac:dyDescent="0.25">
      <c r="A119" s="150" t="s">
        <v>1413</v>
      </c>
      <c r="B119" s="150" t="s">
        <v>1559</v>
      </c>
      <c r="C119" s="171"/>
      <c r="D119" s="149" t="s">
        <v>247</v>
      </c>
      <c r="E119" s="149" t="s">
        <v>248</v>
      </c>
      <c r="F119" s="150"/>
      <c r="I119" s="176"/>
      <c r="J119" s="150" t="s">
        <v>1162</v>
      </c>
      <c r="K119" s="150" t="s">
        <v>1163</v>
      </c>
    </row>
    <row r="120" spans="1:11" x14ac:dyDescent="0.25">
      <c r="A120" s="150" t="s">
        <v>1560</v>
      </c>
      <c r="B120" s="150" t="s">
        <v>1561</v>
      </c>
      <c r="C120" s="171"/>
      <c r="D120" s="149" t="s">
        <v>249</v>
      </c>
      <c r="E120" s="149" t="s">
        <v>1043</v>
      </c>
      <c r="F120" s="150"/>
      <c r="I120" s="176"/>
      <c r="J120" s="150" t="s">
        <v>1562</v>
      </c>
      <c r="K120" s="150" t="s">
        <v>1563</v>
      </c>
    </row>
    <row r="121" spans="1:11" x14ac:dyDescent="0.25">
      <c r="A121" s="150" t="s">
        <v>396</v>
      </c>
      <c r="B121" s="150" t="s">
        <v>397</v>
      </c>
      <c r="C121" s="171"/>
      <c r="D121" s="149" t="s">
        <v>250</v>
      </c>
      <c r="E121" s="149" t="s">
        <v>251</v>
      </c>
      <c r="F121" s="150"/>
      <c r="I121" s="176"/>
      <c r="J121" s="150" t="s">
        <v>1164</v>
      </c>
      <c r="K121" s="150" t="s">
        <v>1165</v>
      </c>
    </row>
    <row r="122" spans="1:11" x14ac:dyDescent="0.25">
      <c r="A122" s="150" t="s">
        <v>1421</v>
      </c>
      <c r="B122" s="150" t="s">
        <v>1564</v>
      </c>
      <c r="C122" s="171"/>
      <c r="D122" s="149" t="s">
        <v>252</v>
      </c>
      <c r="E122" s="149" t="s">
        <v>253</v>
      </c>
      <c r="F122" s="150"/>
      <c r="I122" s="177"/>
      <c r="J122" s="150" t="s">
        <v>1221</v>
      </c>
      <c r="K122" s="150" t="s">
        <v>275</v>
      </c>
    </row>
    <row r="123" spans="1:11" x14ac:dyDescent="0.25">
      <c r="A123" s="150" t="s">
        <v>398</v>
      </c>
      <c r="B123" s="150" t="s">
        <v>399</v>
      </c>
      <c r="C123" s="171"/>
      <c r="D123" s="149" t="s">
        <v>254</v>
      </c>
      <c r="E123" s="149" t="s">
        <v>255</v>
      </c>
      <c r="F123" s="150"/>
      <c r="I123" s="177"/>
      <c r="J123" s="150" t="s">
        <v>697</v>
      </c>
      <c r="K123" s="150" t="s">
        <v>1170</v>
      </c>
    </row>
    <row r="124" spans="1:11" x14ac:dyDescent="0.25">
      <c r="A124" s="150" t="s">
        <v>1108</v>
      </c>
      <c r="B124" s="150" t="s">
        <v>1565</v>
      </c>
      <c r="C124" s="171"/>
      <c r="D124" s="150" t="s">
        <v>1566</v>
      </c>
      <c r="E124" s="150" t="s">
        <v>1567</v>
      </c>
      <c r="F124" s="150"/>
      <c r="I124" s="177"/>
      <c r="J124" s="150" t="s">
        <v>1168</v>
      </c>
      <c r="K124" s="150" t="s">
        <v>1168</v>
      </c>
    </row>
    <row r="125" spans="1:11" x14ac:dyDescent="0.25">
      <c r="A125" s="150" t="s">
        <v>1428</v>
      </c>
      <c r="B125" s="150" t="s">
        <v>1568</v>
      </c>
      <c r="C125" s="171"/>
      <c r="D125" s="149" t="s">
        <v>258</v>
      </c>
      <c r="E125" s="149" t="s">
        <v>259</v>
      </c>
      <c r="F125" s="150"/>
      <c r="I125" s="177"/>
      <c r="J125" s="150" t="s">
        <v>1169</v>
      </c>
      <c r="K125" s="150" t="s">
        <v>1569</v>
      </c>
    </row>
    <row r="126" spans="1:11" x14ac:dyDescent="0.25">
      <c r="A126" s="150" t="s">
        <v>1109</v>
      </c>
      <c r="B126" s="150" t="s">
        <v>1570</v>
      </c>
      <c r="C126" s="171"/>
      <c r="D126" s="149" t="s">
        <v>256</v>
      </c>
      <c r="E126" s="149" t="s">
        <v>257</v>
      </c>
      <c r="F126" s="150"/>
      <c r="I126" s="177"/>
      <c r="J126" s="150" t="s">
        <v>1571</v>
      </c>
      <c r="K126" s="150" t="s">
        <v>1572</v>
      </c>
    </row>
    <row r="127" spans="1:11" x14ac:dyDescent="0.25">
      <c r="A127" s="150" t="s">
        <v>1435</v>
      </c>
      <c r="B127" s="150" t="s">
        <v>1573</v>
      </c>
      <c r="C127" s="171"/>
      <c r="D127" s="149" t="s">
        <v>262</v>
      </c>
      <c r="E127" s="149" t="s">
        <v>263</v>
      </c>
      <c r="F127" s="150"/>
      <c r="I127" s="177"/>
      <c r="J127" s="150" t="s">
        <v>1171</v>
      </c>
      <c r="K127" s="150" t="s">
        <v>1574</v>
      </c>
    </row>
    <row r="128" spans="1:11" x14ac:dyDescent="0.25">
      <c r="A128" s="150" t="s">
        <v>400</v>
      </c>
      <c r="B128" s="150" t="s">
        <v>401</v>
      </c>
      <c r="C128" s="171"/>
      <c r="D128" s="149" t="s">
        <v>260</v>
      </c>
      <c r="E128" s="149" t="s">
        <v>261</v>
      </c>
      <c r="F128" s="150"/>
      <c r="I128" s="177"/>
      <c r="J128" s="150" t="s">
        <v>1172</v>
      </c>
      <c r="K128" s="150" t="s">
        <v>1173</v>
      </c>
    </row>
    <row r="129" spans="1:11" x14ac:dyDescent="0.25">
      <c r="A129" s="150" t="s">
        <v>402</v>
      </c>
      <c r="B129" s="150" t="s">
        <v>403</v>
      </c>
      <c r="C129" s="171"/>
      <c r="D129" s="150" t="s">
        <v>1575</v>
      </c>
      <c r="E129" s="150" t="s">
        <v>206</v>
      </c>
      <c r="F129" s="150"/>
      <c r="I129" s="176"/>
      <c r="J129" s="150" t="s">
        <v>1174</v>
      </c>
      <c r="K129" s="150" t="s">
        <v>1175</v>
      </c>
    </row>
    <row r="130" spans="1:11" x14ac:dyDescent="0.25">
      <c r="A130" s="150" t="s">
        <v>404</v>
      </c>
      <c r="B130" s="150" t="s">
        <v>405</v>
      </c>
      <c r="C130" s="171"/>
      <c r="D130" s="150" t="s">
        <v>1576</v>
      </c>
      <c r="E130" s="150" t="s">
        <v>208</v>
      </c>
      <c r="F130" s="150"/>
      <c r="I130" s="176"/>
      <c r="J130" s="150" t="s">
        <v>702</v>
      </c>
      <c r="K130" s="150" t="s">
        <v>1177</v>
      </c>
    </row>
    <row r="131" spans="1:11" x14ac:dyDescent="0.25">
      <c r="A131" s="150" t="s">
        <v>1239</v>
      </c>
      <c r="B131" s="150" t="s">
        <v>406</v>
      </c>
      <c r="C131" s="171"/>
      <c r="D131" s="150" t="s">
        <v>1577</v>
      </c>
      <c r="E131" s="150" t="s">
        <v>1578</v>
      </c>
      <c r="F131" s="150"/>
      <c r="I131" s="176"/>
      <c r="J131" s="150" t="s">
        <v>704</v>
      </c>
      <c r="K131" s="150" t="s">
        <v>1579</v>
      </c>
    </row>
    <row r="132" spans="1:11" x14ac:dyDescent="0.25">
      <c r="A132" s="150" t="s">
        <v>407</v>
      </c>
      <c r="B132" s="150" t="s">
        <v>408</v>
      </c>
      <c r="C132" s="171"/>
      <c r="D132" s="150" t="s">
        <v>1580</v>
      </c>
      <c r="E132" s="150" t="s">
        <v>1581</v>
      </c>
      <c r="F132" s="150"/>
      <c r="I132" s="176"/>
      <c r="J132" s="150" t="s">
        <v>1176</v>
      </c>
      <c r="K132" s="150" t="s">
        <v>1176</v>
      </c>
    </row>
    <row r="133" spans="1:11" x14ac:dyDescent="0.25">
      <c r="A133" s="150" t="s">
        <v>409</v>
      </c>
      <c r="B133" s="150" t="s">
        <v>410</v>
      </c>
      <c r="C133" s="171"/>
      <c r="D133" s="150" t="s">
        <v>1582</v>
      </c>
      <c r="E133" s="150" t="s">
        <v>1583</v>
      </c>
      <c r="F133" s="150"/>
      <c r="I133" s="176"/>
      <c r="J133" s="150" t="s">
        <v>716</v>
      </c>
      <c r="K133" s="150" t="s">
        <v>1584</v>
      </c>
    </row>
    <row r="134" spans="1:11" x14ac:dyDescent="0.25">
      <c r="A134" s="150" t="s">
        <v>1443</v>
      </c>
      <c r="B134" s="150" t="s">
        <v>1585</v>
      </c>
      <c r="C134" s="171"/>
      <c r="D134" s="149" t="s">
        <v>264</v>
      </c>
      <c r="E134" s="149" t="s">
        <v>265</v>
      </c>
      <c r="F134" s="150"/>
      <c r="I134" s="176"/>
      <c r="J134" s="150" t="s">
        <v>1586</v>
      </c>
      <c r="K134" s="150" t="s">
        <v>1587</v>
      </c>
    </row>
    <row r="135" spans="1:11" x14ac:dyDescent="0.25">
      <c r="A135" s="150" t="s">
        <v>1447</v>
      </c>
      <c r="B135" s="150" t="s">
        <v>1588</v>
      </c>
      <c r="C135" s="171"/>
      <c r="D135" s="149" t="s">
        <v>266</v>
      </c>
      <c r="E135" s="149" t="s">
        <v>267</v>
      </c>
      <c r="F135" s="150"/>
      <c r="I135" s="176"/>
      <c r="J135" s="150" t="s">
        <v>1589</v>
      </c>
      <c r="K135" s="150" t="s">
        <v>1590</v>
      </c>
    </row>
    <row r="136" spans="1:11" x14ac:dyDescent="0.25">
      <c r="A136" s="150" t="s">
        <v>411</v>
      </c>
      <c r="B136" s="150" t="s">
        <v>412</v>
      </c>
      <c r="C136" s="171"/>
      <c r="D136" s="149" t="s">
        <v>268</v>
      </c>
      <c r="E136" s="149" t="s">
        <v>269</v>
      </c>
      <c r="F136" s="150"/>
      <c r="I136" s="176"/>
      <c r="J136" s="150" t="s">
        <v>1591</v>
      </c>
      <c r="K136" s="150" t="s">
        <v>1592</v>
      </c>
    </row>
    <row r="137" spans="1:11" x14ac:dyDescent="0.25">
      <c r="A137" s="150" t="s">
        <v>1103</v>
      </c>
      <c r="B137" s="150" t="s">
        <v>1593</v>
      </c>
      <c r="C137" s="171"/>
      <c r="D137" s="149" t="s">
        <v>270</v>
      </c>
      <c r="E137" s="149" t="s">
        <v>271</v>
      </c>
      <c r="F137" s="150"/>
      <c r="I137" s="176"/>
      <c r="J137" s="150" t="s">
        <v>1178</v>
      </c>
      <c r="K137" s="150" t="s">
        <v>1179</v>
      </c>
    </row>
    <row r="138" spans="1:11" x14ac:dyDescent="0.25">
      <c r="A138" s="150" t="s">
        <v>413</v>
      </c>
      <c r="B138" s="150" t="s">
        <v>414</v>
      </c>
      <c r="C138" s="171"/>
      <c r="D138" s="149" t="s">
        <v>272</v>
      </c>
      <c r="E138" s="149" t="s">
        <v>273</v>
      </c>
      <c r="F138" s="150"/>
      <c r="I138" s="176"/>
      <c r="J138" s="150" t="s">
        <v>1180</v>
      </c>
      <c r="K138" s="150" t="s">
        <v>1181</v>
      </c>
    </row>
    <row r="139" spans="1:11" x14ac:dyDescent="0.25">
      <c r="A139" s="150" t="s">
        <v>415</v>
      </c>
      <c r="B139" s="150" t="s">
        <v>416</v>
      </c>
      <c r="C139" s="171"/>
      <c r="D139" s="149" t="s">
        <v>274</v>
      </c>
      <c r="E139" s="149" t="s">
        <v>275</v>
      </c>
      <c r="F139" s="150"/>
      <c r="I139" s="176"/>
      <c r="J139" s="150" t="s">
        <v>1594</v>
      </c>
      <c r="K139" s="150" t="s">
        <v>1595</v>
      </c>
    </row>
    <row r="140" spans="1:11" x14ac:dyDescent="0.25">
      <c r="A140" s="150" t="s">
        <v>1459</v>
      </c>
      <c r="B140" s="150" t="s">
        <v>1596</v>
      </c>
      <c r="C140" s="171"/>
      <c r="D140" s="150" t="s">
        <v>1597</v>
      </c>
      <c r="E140" s="150" t="s">
        <v>1598</v>
      </c>
      <c r="F140" s="150"/>
      <c r="I140" s="176"/>
      <c r="J140" s="150" t="s">
        <v>1182</v>
      </c>
      <c r="K140" s="150" t="s">
        <v>1599</v>
      </c>
    </row>
    <row r="141" spans="1:11" x14ac:dyDescent="0.25">
      <c r="A141" s="150" t="s">
        <v>1113</v>
      </c>
      <c r="B141" s="150" t="s">
        <v>1600</v>
      </c>
      <c r="C141" s="171"/>
      <c r="D141" s="149" t="s">
        <v>276</v>
      </c>
      <c r="E141" s="149" t="s">
        <v>277</v>
      </c>
      <c r="F141" s="150"/>
      <c r="I141" s="176"/>
      <c r="J141" s="150" t="s">
        <v>1183</v>
      </c>
      <c r="K141" s="150" t="s">
        <v>1184</v>
      </c>
    </row>
    <row r="142" spans="1:11" x14ac:dyDescent="0.25">
      <c r="A142" s="150" t="s">
        <v>417</v>
      </c>
      <c r="B142" s="150" t="s">
        <v>418</v>
      </c>
      <c r="C142" s="171"/>
      <c r="D142" s="149" t="s">
        <v>278</v>
      </c>
      <c r="E142" s="149" t="s">
        <v>279</v>
      </c>
      <c r="F142" s="150"/>
      <c r="I142" s="176"/>
      <c r="J142" s="150" t="s">
        <v>1601</v>
      </c>
      <c r="K142" s="150" t="s">
        <v>1602</v>
      </c>
    </row>
    <row r="143" spans="1:11" x14ac:dyDescent="0.25">
      <c r="A143" s="150" t="s">
        <v>1603</v>
      </c>
      <c r="B143" s="150" t="s">
        <v>1604</v>
      </c>
      <c r="C143" s="171"/>
      <c r="D143" s="149" t="s">
        <v>280</v>
      </c>
      <c r="E143" s="149" t="s">
        <v>281</v>
      </c>
      <c r="F143" s="150"/>
      <c r="I143" s="176"/>
      <c r="J143" s="150" t="s">
        <v>1185</v>
      </c>
      <c r="K143" s="150" t="s">
        <v>1186</v>
      </c>
    </row>
    <row r="144" spans="1:11" x14ac:dyDescent="0.25">
      <c r="A144" s="150" t="s">
        <v>1466</v>
      </c>
      <c r="B144" s="150" t="s">
        <v>1605</v>
      </c>
      <c r="C144" s="171"/>
      <c r="D144" s="149" t="s">
        <v>282</v>
      </c>
      <c r="E144" s="149" t="s">
        <v>283</v>
      </c>
      <c r="F144" s="150"/>
      <c r="I144" s="176"/>
      <c r="J144" s="150" t="s">
        <v>1187</v>
      </c>
      <c r="K144" s="150" t="s">
        <v>1188</v>
      </c>
    </row>
    <row r="145" spans="1:11" x14ac:dyDescent="0.25">
      <c r="A145" s="150" t="s">
        <v>419</v>
      </c>
      <c r="B145" s="150" t="s">
        <v>420</v>
      </c>
      <c r="C145" s="171"/>
      <c r="D145" s="150" t="s">
        <v>1606</v>
      </c>
      <c r="E145" s="150" t="s">
        <v>1607</v>
      </c>
      <c r="F145" s="150"/>
      <c r="I145" s="176"/>
      <c r="J145" s="150" t="s">
        <v>754</v>
      </c>
      <c r="K145" s="150" t="s">
        <v>1189</v>
      </c>
    </row>
    <row r="146" spans="1:11" x14ac:dyDescent="0.25">
      <c r="A146" s="150" t="s">
        <v>421</v>
      </c>
      <c r="B146" s="150" t="s">
        <v>422</v>
      </c>
      <c r="C146" s="171"/>
      <c r="D146" s="149" t="s">
        <v>284</v>
      </c>
      <c r="E146" s="149" t="s">
        <v>285</v>
      </c>
      <c r="F146" s="150"/>
      <c r="I146" s="176"/>
      <c r="J146" s="150" t="s">
        <v>1608</v>
      </c>
      <c r="K146" s="150" t="s">
        <v>1609</v>
      </c>
    </row>
    <row r="147" spans="1:11" x14ac:dyDescent="0.25">
      <c r="A147" s="150" t="s">
        <v>423</v>
      </c>
      <c r="B147" s="150" t="s">
        <v>424</v>
      </c>
      <c r="C147" s="171"/>
      <c r="D147" s="149" t="s">
        <v>286</v>
      </c>
      <c r="E147" s="149" t="s">
        <v>287</v>
      </c>
      <c r="F147" s="150"/>
      <c r="I147" s="176"/>
      <c r="J147" s="150" t="s">
        <v>1190</v>
      </c>
      <c r="K147" s="150" t="s">
        <v>1610</v>
      </c>
    </row>
    <row r="148" spans="1:11" x14ac:dyDescent="0.25">
      <c r="A148" s="150" t="s">
        <v>425</v>
      </c>
      <c r="B148" s="150" t="s">
        <v>426</v>
      </c>
      <c r="C148" s="171"/>
      <c r="D148" s="149" t="s">
        <v>288</v>
      </c>
      <c r="E148" s="149" t="s">
        <v>289</v>
      </c>
      <c r="F148" s="150"/>
      <c r="I148" s="176"/>
      <c r="J148" s="150" t="s">
        <v>756</v>
      </c>
      <c r="K148" s="150" t="s">
        <v>758</v>
      </c>
    </row>
    <row r="149" spans="1:11" x14ac:dyDescent="0.25">
      <c r="A149" s="150" t="s">
        <v>1611</v>
      </c>
      <c r="B149" s="150" t="s">
        <v>1612</v>
      </c>
      <c r="C149" s="171"/>
      <c r="D149" s="149" t="s">
        <v>290</v>
      </c>
      <c r="E149" s="149" t="s">
        <v>291</v>
      </c>
      <c r="F149" s="150"/>
      <c r="I149" s="176"/>
      <c r="J149" s="150" t="s">
        <v>1191</v>
      </c>
      <c r="K149" s="150" t="s">
        <v>1192</v>
      </c>
    </row>
    <row r="150" spans="1:11" x14ac:dyDescent="0.25">
      <c r="A150" s="150" t="s">
        <v>1115</v>
      </c>
      <c r="B150" s="150" t="s">
        <v>1613</v>
      </c>
      <c r="C150" s="171"/>
      <c r="D150" s="154"/>
      <c r="E150" s="154"/>
      <c r="F150" s="150"/>
      <c r="I150" s="176"/>
      <c r="J150" s="150" t="s">
        <v>1614</v>
      </c>
      <c r="K150" s="150" t="s">
        <v>1615</v>
      </c>
    </row>
    <row r="151" spans="1:11" x14ac:dyDescent="0.25">
      <c r="A151" s="150" t="s">
        <v>1616</v>
      </c>
      <c r="B151" s="150" t="s">
        <v>1617</v>
      </c>
      <c r="C151" s="171"/>
      <c r="D151" s="154"/>
      <c r="E151" s="154"/>
      <c r="F151" s="150"/>
      <c r="I151" s="176"/>
      <c r="J151" s="150" t="s">
        <v>1193</v>
      </c>
      <c r="K151" s="150" t="s">
        <v>1618</v>
      </c>
    </row>
    <row r="152" spans="1:11" x14ac:dyDescent="0.25">
      <c r="A152" s="150" t="s">
        <v>427</v>
      </c>
      <c r="B152" s="150" t="s">
        <v>1619</v>
      </c>
      <c r="C152" s="171"/>
      <c r="D152" s="154"/>
      <c r="E152" s="154"/>
      <c r="F152" s="150"/>
      <c r="I152" s="176"/>
      <c r="J152" s="150" t="s">
        <v>1195</v>
      </c>
      <c r="K152" s="150" t="s">
        <v>1196</v>
      </c>
    </row>
    <row r="153" spans="1:11" x14ac:dyDescent="0.25">
      <c r="A153" s="150" t="s">
        <v>428</v>
      </c>
      <c r="B153" s="150" t="s">
        <v>1620</v>
      </c>
      <c r="C153" s="171"/>
      <c r="D153" s="154"/>
      <c r="E153" s="154"/>
      <c r="F153" s="150"/>
      <c r="I153" s="176"/>
      <c r="J153" s="150" t="s">
        <v>770</v>
      </c>
      <c r="K153" s="150" t="s">
        <v>1194</v>
      </c>
    </row>
    <row r="154" spans="1:11" x14ac:dyDescent="0.25">
      <c r="A154" s="150" t="s">
        <v>429</v>
      </c>
      <c r="B154" s="150" t="s">
        <v>1621</v>
      </c>
      <c r="C154" s="171"/>
      <c r="D154" s="154"/>
      <c r="E154" s="154"/>
      <c r="F154" s="150"/>
      <c r="I154" s="176"/>
      <c r="J154" s="150" t="s">
        <v>1197</v>
      </c>
      <c r="K154" s="150" t="s">
        <v>1198</v>
      </c>
    </row>
    <row r="155" spans="1:11" x14ac:dyDescent="0.25">
      <c r="A155" s="150" t="s">
        <v>430</v>
      </c>
      <c r="B155" s="150" t="s">
        <v>1622</v>
      </c>
      <c r="C155" s="171"/>
      <c r="D155" s="154"/>
      <c r="E155" s="154"/>
      <c r="F155" s="150"/>
      <c r="I155" s="176"/>
      <c r="J155" s="150" t="s">
        <v>1623</v>
      </c>
      <c r="K155" s="150" t="s">
        <v>1624</v>
      </c>
    </row>
    <row r="156" spans="1:11" x14ac:dyDescent="0.25">
      <c r="A156" s="150" t="s">
        <v>431</v>
      </c>
      <c r="B156" s="150" t="s">
        <v>1625</v>
      </c>
      <c r="C156" s="171"/>
      <c r="D156" s="154"/>
      <c r="E156" s="154"/>
      <c r="F156" s="150"/>
      <c r="I156" s="176"/>
      <c r="J156" s="150" t="s">
        <v>775</v>
      </c>
      <c r="K156" s="150" t="s">
        <v>1626</v>
      </c>
    </row>
    <row r="157" spans="1:11" x14ac:dyDescent="0.25">
      <c r="A157" s="150" t="s">
        <v>1240</v>
      </c>
      <c r="B157" s="150" t="s">
        <v>1627</v>
      </c>
      <c r="C157" s="171"/>
      <c r="D157" s="154"/>
      <c r="E157" s="154"/>
      <c r="F157" s="150"/>
      <c r="I157" s="176"/>
      <c r="J157" s="150" t="s">
        <v>1628</v>
      </c>
      <c r="K157" s="150" t="s">
        <v>1629</v>
      </c>
    </row>
    <row r="158" spans="1:11" x14ac:dyDescent="0.25">
      <c r="A158" s="150" t="s">
        <v>432</v>
      </c>
      <c r="B158" s="150" t="s">
        <v>1630</v>
      </c>
      <c r="C158" s="171"/>
      <c r="D158" s="154"/>
      <c r="E158" s="154"/>
      <c r="F158" s="150"/>
      <c r="I158" s="176"/>
      <c r="J158" s="150" t="s">
        <v>793</v>
      </c>
      <c r="K158" s="150" t="s">
        <v>1631</v>
      </c>
    </row>
    <row r="159" spans="1:11" x14ac:dyDescent="0.25">
      <c r="A159" s="150" t="s">
        <v>433</v>
      </c>
      <c r="B159" s="150" t="s">
        <v>1632</v>
      </c>
      <c r="C159" s="171"/>
      <c r="D159" s="154"/>
      <c r="E159" s="154"/>
      <c r="F159" s="150"/>
      <c r="I159" s="176"/>
      <c r="J159" s="150" t="s">
        <v>1201</v>
      </c>
      <c r="K159" s="150" t="s">
        <v>1202</v>
      </c>
    </row>
    <row r="160" spans="1:11" x14ac:dyDescent="0.25">
      <c r="A160" s="150" t="s">
        <v>434</v>
      </c>
      <c r="B160" s="150" t="s">
        <v>1633</v>
      </c>
      <c r="C160" s="171"/>
      <c r="D160" s="154"/>
      <c r="E160" s="154"/>
      <c r="F160" s="150"/>
      <c r="I160" s="176"/>
      <c r="J160" s="150" t="s">
        <v>1634</v>
      </c>
      <c r="K160" s="150" t="s">
        <v>1635</v>
      </c>
    </row>
    <row r="161" spans="1:11" x14ac:dyDescent="0.25">
      <c r="A161" s="150" t="s">
        <v>1241</v>
      </c>
      <c r="B161" s="150" t="s">
        <v>1636</v>
      </c>
      <c r="C161" s="171"/>
      <c r="D161" s="154"/>
      <c r="E161" s="154"/>
      <c r="F161" s="150"/>
      <c r="I161" s="176"/>
      <c r="J161" s="150" t="s">
        <v>1637</v>
      </c>
      <c r="K161" s="150" t="s">
        <v>1638</v>
      </c>
    </row>
    <row r="162" spans="1:11" x14ac:dyDescent="0.25">
      <c r="A162" s="150" t="s">
        <v>1242</v>
      </c>
      <c r="B162" s="150" t="s">
        <v>1639</v>
      </c>
      <c r="C162" s="171"/>
      <c r="D162" s="154"/>
      <c r="E162" s="154"/>
      <c r="F162" s="150"/>
      <c r="I162" s="176"/>
      <c r="J162" s="150" t="s">
        <v>1203</v>
      </c>
      <c r="K162" s="150" t="s">
        <v>1204</v>
      </c>
    </row>
    <row r="163" spans="1:11" x14ac:dyDescent="0.25">
      <c r="A163" s="150" t="s">
        <v>435</v>
      </c>
      <c r="B163" s="150" t="s">
        <v>1640</v>
      </c>
      <c r="C163" s="171"/>
      <c r="D163" s="154"/>
      <c r="E163" s="154"/>
      <c r="F163" s="150"/>
      <c r="I163" s="176"/>
      <c r="J163" s="150" t="s">
        <v>1205</v>
      </c>
      <c r="K163" s="150" t="s">
        <v>1206</v>
      </c>
    </row>
    <row r="164" spans="1:11" x14ac:dyDescent="0.25">
      <c r="A164" s="150" t="s">
        <v>436</v>
      </c>
      <c r="B164" s="150" t="s">
        <v>1641</v>
      </c>
      <c r="C164" s="171"/>
      <c r="D164" s="154"/>
      <c r="E164" s="154"/>
      <c r="F164" s="150"/>
      <c r="I164" s="176"/>
      <c r="J164" s="150" t="s">
        <v>1642</v>
      </c>
      <c r="K164" s="150" t="s">
        <v>1643</v>
      </c>
    </row>
    <row r="165" spans="1:11" x14ac:dyDescent="0.25">
      <c r="A165" s="150" t="s">
        <v>437</v>
      </c>
      <c r="B165" s="150" t="s">
        <v>1644</v>
      </c>
      <c r="C165" s="171"/>
      <c r="D165" s="154"/>
      <c r="E165" s="154"/>
      <c r="F165" s="150"/>
      <c r="I165" s="176"/>
      <c r="J165" s="150" t="s">
        <v>811</v>
      </c>
      <c r="K165" s="150" t="s">
        <v>1207</v>
      </c>
    </row>
    <row r="166" spans="1:11" x14ac:dyDescent="0.25">
      <c r="A166" s="150" t="s">
        <v>438</v>
      </c>
      <c r="B166" s="150" t="s">
        <v>1645</v>
      </c>
      <c r="C166" s="171"/>
      <c r="D166" s="154"/>
      <c r="E166" s="154"/>
      <c r="F166" s="150"/>
      <c r="I166" s="176"/>
      <c r="J166" s="150" t="s">
        <v>1646</v>
      </c>
      <c r="K166" s="150" t="s">
        <v>1647</v>
      </c>
    </row>
    <row r="167" spans="1:11" x14ac:dyDescent="0.25">
      <c r="A167" s="150" t="s">
        <v>1243</v>
      </c>
      <c r="B167" s="150" t="s">
        <v>1648</v>
      </c>
      <c r="C167" s="171"/>
      <c r="D167" s="154"/>
      <c r="E167" s="154"/>
      <c r="F167" s="150"/>
      <c r="I167" s="176"/>
      <c r="J167" s="150" t="s">
        <v>815</v>
      </c>
      <c r="K167" s="150" t="s">
        <v>1215</v>
      </c>
    </row>
    <row r="168" spans="1:11" x14ac:dyDescent="0.25">
      <c r="A168" s="150" t="s">
        <v>1244</v>
      </c>
      <c r="B168" s="150" t="s">
        <v>1649</v>
      </c>
      <c r="C168" s="171"/>
      <c r="D168" s="154"/>
      <c r="E168" s="154"/>
      <c r="F168" s="150"/>
      <c r="I168" s="176"/>
      <c r="J168" s="150" t="s">
        <v>817</v>
      </c>
      <c r="K168" s="150" t="s">
        <v>1216</v>
      </c>
    </row>
    <row r="169" spans="1:11" x14ac:dyDescent="0.25">
      <c r="A169" s="150" t="s">
        <v>1245</v>
      </c>
      <c r="B169" s="150" t="s">
        <v>1650</v>
      </c>
      <c r="C169" s="171"/>
      <c r="D169" s="154"/>
      <c r="E169" s="154"/>
      <c r="F169" s="150"/>
      <c r="I169" s="176"/>
      <c r="J169" s="150" t="s">
        <v>1208</v>
      </c>
      <c r="K169" s="150" t="s">
        <v>823</v>
      </c>
    </row>
    <row r="170" spans="1:11" x14ac:dyDescent="0.25">
      <c r="A170" s="150" t="s">
        <v>439</v>
      </c>
      <c r="B170" s="150" t="s">
        <v>440</v>
      </c>
      <c r="C170" s="171"/>
      <c r="D170" s="154"/>
      <c r="E170" s="154"/>
      <c r="F170" s="150"/>
      <c r="I170" s="176"/>
      <c r="J170" s="150" t="s">
        <v>1651</v>
      </c>
      <c r="K170" s="150" t="s">
        <v>1652</v>
      </c>
    </row>
    <row r="171" spans="1:11" x14ac:dyDescent="0.25">
      <c r="A171" s="150" t="s">
        <v>1120</v>
      </c>
      <c r="B171" s="150" t="s">
        <v>1653</v>
      </c>
      <c r="C171" s="171"/>
      <c r="D171" s="154"/>
      <c r="E171" s="154"/>
      <c r="F171" s="150"/>
      <c r="I171" s="176"/>
      <c r="J171" s="150" t="s">
        <v>1199</v>
      </c>
      <c r="K171" s="150" t="s">
        <v>1200</v>
      </c>
    </row>
    <row r="172" spans="1:11" x14ac:dyDescent="0.25">
      <c r="A172" s="150" t="s">
        <v>1246</v>
      </c>
      <c r="B172" s="150" t="s">
        <v>1247</v>
      </c>
      <c r="C172" s="171"/>
      <c r="D172" s="154"/>
      <c r="E172" s="154"/>
      <c r="F172" s="150"/>
      <c r="I172" s="176"/>
      <c r="J172" s="150" t="s">
        <v>1209</v>
      </c>
      <c r="K172" s="150" t="s">
        <v>1210</v>
      </c>
    </row>
    <row r="173" spans="1:11" x14ac:dyDescent="0.25">
      <c r="A173" s="150" t="s">
        <v>1122</v>
      </c>
      <c r="B173" s="150" t="s">
        <v>1654</v>
      </c>
      <c r="C173" s="171"/>
      <c r="D173" s="154"/>
      <c r="E173" s="154"/>
      <c r="F173" s="150"/>
      <c r="I173" s="176"/>
      <c r="J173" s="150" t="s">
        <v>832</v>
      </c>
      <c r="K173" s="150" t="s">
        <v>1213</v>
      </c>
    </row>
    <row r="174" spans="1:11" x14ac:dyDescent="0.25">
      <c r="A174" s="150" t="s">
        <v>441</v>
      </c>
      <c r="B174" s="150" t="s">
        <v>442</v>
      </c>
      <c r="C174" s="171"/>
      <c r="D174" s="154"/>
      <c r="E174" s="154"/>
      <c r="F174" s="150"/>
      <c r="I174" s="176"/>
      <c r="J174" s="150" t="s">
        <v>1211</v>
      </c>
      <c r="K174" s="150" t="s">
        <v>1212</v>
      </c>
    </row>
    <row r="175" spans="1:11" x14ac:dyDescent="0.25">
      <c r="A175" s="150" t="s">
        <v>1655</v>
      </c>
      <c r="B175" s="150" t="s">
        <v>1656</v>
      </c>
      <c r="C175" s="171"/>
      <c r="D175" s="154"/>
      <c r="E175" s="154"/>
      <c r="F175" s="150"/>
      <c r="I175" s="176"/>
      <c r="J175" s="150" t="s">
        <v>1657</v>
      </c>
      <c r="K175" s="150" t="s">
        <v>1658</v>
      </c>
    </row>
    <row r="176" spans="1:11" x14ac:dyDescent="0.25">
      <c r="A176" s="150" t="s">
        <v>443</v>
      </c>
      <c r="B176" s="150" t="s">
        <v>1659</v>
      </c>
      <c r="C176" s="171"/>
      <c r="D176" s="154"/>
      <c r="E176" s="154"/>
      <c r="F176" s="150"/>
      <c r="I176" s="176"/>
      <c r="J176" s="150" t="s">
        <v>1660</v>
      </c>
      <c r="K176" s="150" t="s">
        <v>1661</v>
      </c>
    </row>
    <row r="177" spans="1:11" x14ac:dyDescent="0.25">
      <c r="A177" s="150" t="s">
        <v>444</v>
      </c>
      <c r="B177" s="150" t="s">
        <v>1662</v>
      </c>
      <c r="C177" s="171"/>
      <c r="D177" s="154"/>
      <c r="E177" s="154"/>
      <c r="F177" s="150"/>
      <c r="I177" s="176"/>
      <c r="J177" s="150" t="s">
        <v>1214</v>
      </c>
      <c r="K177" s="150" t="s">
        <v>1214</v>
      </c>
    </row>
    <row r="178" spans="1:11" x14ac:dyDescent="0.25">
      <c r="A178" s="150" t="s">
        <v>445</v>
      </c>
      <c r="B178" s="150" t="s">
        <v>1663</v>
      </c>
      <c r="C178" s="171"/>
      <c r="D178" s="154"/>
      <c r="E178" s="154"/>
      <c r="F178" s="150"/>
      <c r="I178" s="176"/>
      <c r="J178" s="150" t="s">
        <v>1664</v>
      </c>
      <c r="K178" s="150" t="s">
        <v>1665</v>
      </c>
    </row>
    <row r="179" spans="1:11" x14ac:dyDescent="0.25">
      <c r="A179" s="150" t="s">
        <v>446</v>
      </c>
      <c r="B179" s="150" t="s">
        <v>1666</v>
      </c>
      <c r="C179" s="171"/>
      <c r="D179" s="154"/>
      <c r="E179" s="154"/>
      <c r="F179" s="150"/>
      <c r="I179" s="176"/>
      <c r="J179" s="150" t="s">
        <v>1667</v>
      </c>
      <c r="K179" s="150" t="s">
        <v>1668</v>
      </c>
    </row>
    <row r="180" spans="1:11" x14ac:dyDescent="0.25">
      <c r="A180" s="150" t="s">
        <v>447</v>
      </c>
      <c r="B180" s="150" t="s">
        <v>1669</v>
      </c>
      <c r="C180" s="171"/>
      <c r="D180" s="154"/>
      <c r="E180" s="154"/>
      <c r="F180" s="150"/>
      <c r="I180" s="176"/>
      <c r="J180" s="150" t="s">
        <v>1670</v>
      </c>
      <c r="K180" s="150" t="s">
        <v>1670</v>
      </c>
    </row>
    <row r="181" spans="1:11" x14ac:dyDescent="0.25">
      <c r="A181" s="150" t="s">
        <v>448</v>
      </c>
      <c r="B181" s="150" t="s">
        <v>1671</v>
      </c>
      <c r="C181" s="171"/>
      <c r="D181" s="154"/>
      <c r="E181" s="154"/>
      <c r="F181" s="150"/>
      <c r="I181" s="176"/>
      <c r="J181" s="150" t="s">
        <v>1672</v>
      </c>
      <c r="K181" s="150" t="s">
        <v>1673</v>
      </c>
    </row>
    <row r="182" spans="1:11" x14ac:dyDescent="0.25">
      <c r="A182" s="150" t="s">
        <v>449</v>
      </c>
      <c r="B182" s="150" t="s">
        <v>1674</v>
      </c>
      <c r="C182" s="171"/>
      <c r="D182" s="154"/>
      <c r="E182" s="154"/>
      <c r="F182" s="150"/>
      <c r="I182" s="176"/>
      <c r="J182" s="150" t="s">
        <v>1217</v>
      </c>
      <c r="K182" s="150" t="s">
        <v>1218</v>
      </c>
    </row>
    <row r="183" spans="1:11" x14ac:dyDescent="0.25">
      <c r="A183" s="150" t="s">
        <v>450</v>
      </c>
      <c r="B183" s="150" t="s">
        <v>1675</v>
      </c>
      <c r="C183" s="171"/>
      <c r="D183" s="154"/>
      <c r="E183" s="154"/>
      <c r="F183" s="150"/>
      <c r="I183" s="176"/>
      <c r="J183" s="150" t="s">
        <v>1676</v>
      </c>
      <c r="K183" s="150" t="s">
        <v>1677</v>
      </c>
    </row>
    <row r="184" spans="1:11" x14ac:dyDescent="0.25">
      <c r="A184" s="150" t="s">
        <v>451</v>
      </c>
      <c r="B184" s="150" t="s">
        <v>1678</v>
      </c>
      <c r="C184" s="171"/>
      <c r="D184" s="154"/>
      <c r="E184" s="154"/>
      <c r="F184" s="150"/>
      <c r="I184" s="176"/>
      <c r="J184" s="150" t="s">
        <v>1679</v>
      </c>
      <c r="K184" s="150" t="s">
        <v>1680</v>
      </c>
    </row>
    <row r="185" spans="1:11" x14ac:dyDescent="0.25">
      <c r="A185" s="150" t="s">
        <v>1681</v>
      </c>
      <c r="B185" s="150" t="s">
        <v>1682</v>
      </c>
      <c r="C185" s="171"/>
      <c r="D185" s="154"/>
      <c r="E185" s="154"/>
      <c r="F185" s="150"/>
      <c r="I185" s="176"/>
      <c r="J185" s="150" t="s">
        <v>1683</v>
      </c>
      <c r="K185" s="150" t="s">
        <v>1684</v>
      </c>
    </row>
    <row r="186" spans="1:11" x14ac:dyDescent="0.25">
      <c r="A186" s="150" t="s">
        <v>1480</v>
      </c>
      <c r="B186" s="150" t="s">
        <v>1685</v>
      </c>
      <c r="C186" s="171"/>
      <c r="D186" s="154"/>
      <c r="E186" s="154"/>
      <c r="F186" s="150"/>
      <c r="I186" s="176"/>
      <c r="J186" s="150" t="s">
        <v>1219</v>
      </c>
      <c r="K186" s="150" t="s">
        <v>1220</v>
      </c>
    </row>
    <row r="187" spans="1:11" x14ac:dyDescent="0.25">
      <c r="A187" s="150" t="s">
        <v>1476</v>
      </c>
      <c r="B187" s="150" t="s">
        <v>1686</v>
      </c>
      <c r="C187" s="171"/>
      <c r="D187" s="154"/>
      <c r="E187" s="154"/>
      <c r="F187" s="150"/>
      <c r="I187" s="176"/>
      <c r="J187" s="150" t="s">
        <v>1687</v>
      </c>
      <c r="K187" s="150" t="s">
        <v>1688</v>
      </c>
    </row>
    <row r="188" spans="1:11" x14ac:dyDescent="0.25">
      <c r="A188" s="150" t="s">
        <v>452</v>
      </c>
      <c r="B188" s="150" t="s">
        <v>453</v>
      </c>
      <c r="C188" s="171"/>
      <c r="D188" s="154"/>
      <c r="E188" s="154"/>
      <c r="F188" s="150"/>
      <c r="I188" s="176"/>
      <c r="J188" s="150" t="s">
        <v>901</v>
      </c>
      <c r="K188" s="150" t="s">
        <v>1689</v>
      </c>
    </row>
    <row r="189" spans="1:11" x14ac:dyDescent="0.25">
      <c r="A189" s="150" t="s">
        <v>1124</v>
      </c>
      <c r="B189" s="150" t="s">
        <v>454</v>
      </c>
      <c r="C189" s="171"/>
      <c r="D189" s="154"/>
      <c r="E189" s="154"/>
      <c r="F189" s="150"/>
      <c r="I189" s="176"/>
      <c r="J189" s="150" t="s">
        <v>1222</v>
      </c>
      <c r="K189" s="150" t="s">
        <v>1223</v>
      </c>
    </row>
    <row r="190" spans="1:11" x14ac:dyDescent="0.25">
      <c r="A190" s="150" t="s">
        <v>455</v>
      </c>
      <c r="B190" s="150" t="s">
        <v>456</v>
      </c>
      <c r="C190" s="171"/>
      <c r="D190" s="154"/>
      <c r="E190" s="154"/>
      <c r="F190" s="150"/>
      <c r="I190" s="176"/>
      <c r="J190" s="150" t="s">
        <v>1129</v>
      </c>
      <c r="K190" s="150" t="s">
        <v>1130</v>
      </c>
    </row>
    <row r="191" spans="1:11" x14ac:dyDescent="0.25">
      <c r="A191" s="150" t="s">
        <v>457</v>
      </c>
      <c r="B191" s="150" t="s">
        <v>458</v>
      </c>
      <c r="C191" s="171"/>
      <c r="D191" s="154"/>
      <c r="E191" s="154"/>
      <c r="F191" s="150"/>
      <c r="I191" s="176"/>
      <c r="J191" s="150" t="s">
        <v>1690</v>
      </c>
      <c r="K191" s="150" t="s">
        <v>1691</v>
      </c>
    </row>
    <row r="192" spans="1:11" x14ac:dyDescent="0.25">
      <c r="A192" s="150" t="s">
        <v>459</v>
      </c>
      <c r="B192" s="150" t="s">
        <v>460</v>
      </c>
      <c r="C192" s="171"/>
      <c r="D192" s="154"/>
      <c r="E192" s="154"/>
      <c r="F192" s="150"/>
      <c r="I192" s="176"/>
      <c r="J192" s="150" t="s">
        <v>1224</v>
      </c>
      <c r="K192" s="150" t="s">
        <v>1225</v>
      </c>
    </row>
    <row r="193" spans="1:11" x14ac:dyDescent="0.25">
      <c r="A193" s="150" t="s">
        <v>461</v>
      </c>
      <c r="B193" s="150" t="s">
        <v>462</v>
      </c>
      <c r="C193" s="171"/>
      <c r="D193" s="154"/>
      <c r="E193" s="154"/>
      <c r="F193" s="150"/>
      <c r="I193" s="176"/>
      <c r="J193" s="150" t="s">
        <v>947</v>
      </c>
      <c r="K193" s="150" t="s">
        <v>1226</v>
      </c>
    </row>
    <row r="194" spans="1:11" x14ac:dyDescent="0.25">
      <c r="A194" s="150" t="s">
        <v>463</v>
      </c>
      <c r="B194" s="150" t="s">
        <v>464</v>
      </c>
      <c r="C194" s="171"/>
      <c r="D194" s="154"/>
      <c r="E194" s="154"/>
      <c r="F194" s="150"/>
      <c r="I194" s="176"/>
      <c r="J194" s="150" t="s">
        <v>1227</v>
      </c>
      <c r="K194" s="150" t="s">
        <v>1228</v>
      </c>
    </row>
    <row r="195" spans="1:11" x14ac:dyDescent="0.25">
      <c r="A195" s="150" t="s">
        <v>465</v>
      </c>
      <c r="B195" s="150" t="s">
        <v>466</v>
      </c>
      <c r="C195" s="171"/>
      <c r="D195" s="154"/>
      <c r="E195" s="154"/>
      <c r="F195" s="150"/>
      <c r="I195" s="176"/>
    </row>
    <row r="196" spans="1:11" x14ac:dyDescent="0.25">
      <c r="A196" s="150" t="s">
        <v>467</v>
      </c>
      <c r="B196" s="150" t="s">
        <v>468</v>
      </c>
      <c r="C196" s="171"/>
      <c r="D196" s="154"/>
      <c r="E196" s="154"/>
      <c r="F196" s="150"/>
      <c r="I196" s="176"/>
    </row>
    <row r="197" spans="1:11" x14ac:dyDescent="0.25">
      <c r="A197" s="150" t="s">
        <v>1692</v>
      </c>
      <c r="B197" s="150" t="s">
        <v>1693</v>
      </c>
      <c r="C197" s="171"/>
      <c r="D197" s="154"/>
      <c r="E197" s="154"/>
      <c r="F197" s="150"/>
      <c r="I197" s="176"/>
    </row>
    <row r="198" spans="1:11" x14ac:dyDescent="0.25">
      <c r="A198" s="150" t="s">
        <v>469</v>
      </c>
      <c r="B198" s="150" t="s">
        <v>1694</v>
      </c>
      <c r="C198" s="171"/>
      <c r="D198" s="154"/>
      <c r="E198" s="154"/>
      <c r="F198" s="150"/>
      <c r="I198" s="176"/>
    </row>
    <row r="199" spans="1:11" x14ac:dyDescent="0.25">
      <c r="A199" s="150" t="s">
        <v>471</v>
      </c>
      <c r="B199" s="150" t="s">
        <v>1248</v>
      </c>
      <c r="C199" s="171"/>
      <c r="D199" s="154"/>
      <c r="E199" s="154"/>
      <c r="F199" s="150"/>
      <c r="I199" s="176"/>
    </row>
    <row r="200" spans="1:11" x14ac:dyDescent="0.25">
      <c r="A200" s="150" t="s">
        <v>472</v>
      </c>
      <c r="B200" s="150" t="s">
        <v>473</v>
      </c>
      <c r="C200" s="171"/>
      <c r="D200" s="154"/>
      <c r="E200" s="154"/>
      <c r="F200" s="150"/>
      <c r="I200" s="176"/>
    </row>
    <row r="201" spans="1:11" x14ac:dyDescent="0.25">
      <c r="A201" s="150" t="s">
        <v>1695</v>
      </c>
      <c r="B201" s="150" t="s">
        <v>1696</v>
      </c>
      <c r="C201" s="171"/>
      <c r="D201" s="154"/>
      <c r="E201" s="154"/>
      <c r="F201" s="150"/>
      <c r="I201" s="176"/>
    </row>
    <row r="202" spans="1:11" x14ac:dyDescent="0.25">
      <c r="A202" s="150" t="s">
        <v>474</v>
      </c>
      <c r="B202" s="150" t="s">
        <v>475</v>
      </c>
      <c r="C202" s="171"/>
      <c r="D202" s="154"/>
      <c r="E202" s="154"/>
      <c r="F202" s="150"/>
      <c r="I202" s="176"/>
    </row>
    <row r="203" spans="1:11" x14ac:dyDescent="0.25">
      <c r="A203" s="150" t="s">
        <v>1697</v>
      </c>
      <c r="B203" s="150" t="s">
        <v>1698</v>
      </c>
      <c r="C203" s="171"/>
      <c r="D203" s="154"/>
      <c r="E203" s="154"/>
      <c r="F203" s="150"/>
      <c r="I203" s="176"/>
    </row>
    <row r="204" spans="1:11" x14ac:dyDescent="0.25">
      <c r="A204" s="150" t="s">
        <v>476</v>
      </c>
      <c r="B204" s="150" t="s">
        <v>477</v>
      </c>
      <c r="C204" s="171"/>
      <c r="D204" s="154"/>
      <c r="E204" s="154"/>
      <c r="F204" s="150"/>
      <c r="I204" s="176"/>
    </row>
    <row r="205" spans="1:11" x14ac:dyDescent="0.25">
      <c r="A205" s="150" t="s">
        <v>1126</v>
      </c>
      <c r="B205" s="150" t="s">
        <v>1699</v>
      </c>
      <c r="C205" s="171"/>
      <c r="D205" s="154"/>
      <c r="E205" s="154"/>
      <c r="F205" s="150"/>
      <c r="I205" s="176"/>
    </row>
    <row r="206" spans="1:11" x14ac:dyDescent="0.25">
      <c r="A206" s="150" t="s">
        <v>478</v>
      </c>
      <c r="B206" s="150" t="s">
        <v>479</v>
      </c>
      <c r="C206" s="171"/>
      <c r="D206" s="154"/>
      <c r="E206" s="154"/>
      <c r="F206" s="150"/>
      <c r="I206" s="176"/>
    </row>
    <row r="207" spans="1:11" x14ac:dyDescent="0.25">
      <c r="A207" s="150" t="s">
        <v>1485</v>
      </c>
      <c r="B207" s="150" t="s">
        <v>1700</v>
      </c>
      <c r="C207" s="171"/>
      <c r="D207" s="154"/>
      <c r="E207" s="154"/>
      <c r="F207" s="150"/>
      <c r="I207" s="176"/>
    </row>
    <row r="208" spans="1:11" x14ac:dyDescent="0.25">
      <c r="A208" s="150" t="s">
        <v>480</v>
      </c>
      <c r="B208" s="150" t="s">
        <v>481</v>
      </c>
      <c r="C208" s="171"/>
      <c r="D208" s="154"/>
      <c r="E208" s="154"/>
      <c r="F208" s="150"/>
      <c r="I208" s="176"/>
    </row>
    <row r="209" spans="1:9" x14ac:dyDescent="0.25">
      <c r="A209" s="150" t="s">
        <v>482</v>
      </c>
      <c r="B209" s="150" t="s">
        <v>483</v>
      </c>
      <c r="C209" s="171"/>
      <c r="D209" s="154"/>
      <c r="E209" s="154"/>
      <c r="F209" s="150"/>
      <c r="I209" s="176"/>
    </row>
    <row r="210" spans="1:9" x14ac:dyDescent="0.25">
      <c r="A210" s="150" t="s">
        <v>1488</v>
      </c>
      <c r="B210" s="150" t="s">
        <v>1701</v>
      </c>
      <c r="C210" s="171"/>
      <c r="D210" s="154"/>
      <c r="E210" s="154"/>
      <c r="F210" s="150"/>
      <c r="I210" s="176"/>
    </row>
    <row r="211" spans="1:9" x14ac:dyDescent="0.25">
      <c r="A211" s="150" t="s">
        <v>484</v>
      </c>
      <c r="B211" s="150" t="s">
        <v>485</v>
      </c>
      <c r="C211" s="171"/>
      <c r="D211" s="154"/>
      <c r="E211" s="154"/>
      <c r="F211" s="150"/>
      <c r="I211" s="176"/>
    </row>
    <row r="212" spans="1:9" x14ac:dyDescent="0.25">
      <c r="A212" s="150" t="s">
        <v>486</v>
      </c>
      <c r="B212" s="150" t="s">
        <v>487</v>
      </c>
      <c r="C212" s="171"/>
      <c r="D212" s="154"/>
      <c r="E212" s="154"/>
      <c r="F212" s="150"/>
      <c r="I212" s="176"/>
    </row>
    <row r="213" spans="1:9" x14ac:dyDescent="0.25">
      <c r="A213" s="150" t="s">
        <v>1249</v>
      </c>
      <c r="B213" s="150" t="s">
        <v>1250</v>
      </c>
      <c r="C213" s="171"/>
      <c r="D213" s="154"/>
      <c r="E213" s="154"/>
      <c r="F213" s="150"/>
      <c r="I213" s="176"/>
    </row>
    <row r="214" spans="1:9" x14ac:dyDescent="0.25">
      <c r="A214" s="150" t="s">
        <v>488</v>
      </c>
      <c r="B214" s="150" t="s">
        <v>489</v>
      </c>
      <c r="C214" s="171"/>
      <c r="D214" s="154"/>
      <c r="E214" s="154"/>
      <c r="F214" s="150"/>
      <c r="I214" s="176"/>
    </row>
    <row r="215" spans="1:9" x14ac:dyDescent="0.25">
      <c r="A215" s="150" t="s">
        <v>490</v>
      </c>
      <c r="B215" s="150" t="s">
        <v>491</v>
      </c>
      <c r="C215" s="171"/>
      <c r="D215" s="154"/>
      <c r="E215" s="154"/>
      <c r="F215" s="150"/>
      <c r="I215" s="176"/>
    </row>
    <row r="216" spans="1:9" x14ac:dyDescent="0.25">
      <c r="A216" s="150" t="s">
        <v>1702</v>
      </c>
      <c r="B216" s="150" t="s">
        <v>1703</v>
      </c>
      <c r="C216" s="171"/>
      <c r="D216" s="154"/>
      <c r="E216" s="154"/>
      <c r="F216" s="150"/>
      <c r="I216" s="176"/>
    </row>
    <row r="217" spans="1:9" x14ac:dyDescent="0.25">
      <c r="A217" s="150" t="s">
        <v>492</v>
      </c>
      <c r="B217" s="150" t="s">
        <v>493</v>
      </c>
      <c r="C217" s="171"/>
      <c r="D217" s="154"/>
      <c r="E217" s="154"/>
      <c r="F217" s="150"/>
      <c r="I217" s="176"/>
    </row>
    <row r="218" spans="1:9" x14ac:dyDescent="0.25">
      <c r="A218" s="150" t="s">
        <v>494</v>
      </c>
      <c r="B218" s="150" t="s">
        <v>495</v>
      </c>
      <c r="C218" s="171"/>
      <c r="D218" s="154"/>
      <c r="E218" s="154"/>
      <c r="F218" s="150"/>
      <c r="I218" s="176"/>
    </row>
    <row r="219" spans="1:9" x14ac:dyDescent="0.25">
      <c r="A219" s="150" t="s">
        <v>496</v>
      </c>
      <c r="B219" s="150" t="s">
        <v>497</v>
      </c>
      <c r="C219" s="171"/>
      <c r="D219" s="154"/>
      <c r="E219" s="154"/>
      <c r="F219" s="150"/>
      <c r="I219" s="176"/>
    </row>
    <row r="220" spans="1:9" x14ac:dyDescent="0.25">
      <c r="A220" s="150" t="s">
        <v>498</v>
      </c>
      <c r="B220" s="150" t="s">
        <v>499</v>
      </c>
      <c r="C220" s="171"/>
      <c r="D220" s="154"/>
      <c r="E220" s="154"/>
      <c r="F220" s="150"/>
      <c r="I220" s="176"/>
    </row>
    <row r="221" spans="1:9" x14ac:dyDescent="0.25">
      <c r="A221" s="150" t="s">
        <v>500</v>
      </c>
      <c r="B221" s="150" t="s">
        <v>501</v>
      </c>
      <c r="C221" s="171"/>
      <c r="D221" s="154"/>
      <c r="E221" s="154"/>
      <c r="F221" s="150"/>
      <c r="I221" s="176"/>
    </row>
    <row r="222" spans="1:9" x14ac:dyDescent="0.25">
      <c r="A222" s="150" t="s">
        <v>502</v>
      </c>
      <c r="B222" s="150" t="s">
        <v>503</v>
      </c>
      <c r="C222" s="171"/>
      <c r="D222" s="154"/>
      <c r="E222" s="154"/>
      <c r="F222" s="150"/>
      <c r="I222" s="176"/>
    </row>
    <row r="223" spans="1:9" x14ac:dyDescent="0.25">
      <c r="A223" s="150" t="s">
        <v>504</v>
      </c>
      <c r="B223" s="150" t="s">
        <v>505</v>
      </c>
      <c r="C223" s="171"/>
      <c r="F223" s="150"/>
      <c r="I223" s="176"/>
    </row>
    <row r="224" spans="1:9" x14ac:dyDescent="0.25">
      <c r="A224" s="150" t="s">
        <v>1133</v>
      </c>
      <c r="B224" s="150" t="s">
        <v>1704</v>
      </c>
      <c r="C224" s="171"/>
      <c r="F224" s="150"/>
      <c r="I224" s="176"/>
    </row>
    <row r="225" spans="1:9" x14ac:dyDescent="0.25">
      <c r="A225" s="150" t="s">
        <v>1499</v>
      </c>
      <c r="B225" s="150" t="s">
        <v>331</v>
      </c>
      <c r="C225" s="171"/>
      <c r="F225" s="150"/>
      <c r="I225" s="176"/>
    </row>
    <row r="226" spans="1:9" x14ac:dyDescent="0.25">
      <c r="A226" s="150" t="s">
        <v>1135</v>
      </c>
      <c r="B226" s="150" t="s">
        <v>1705</v>
      </c>
      <c r="C226" s="171"/>
      <c r="F226" s="150"/>
      <c r="I226" s="176"/>
    </row>
    <row r="227" spans="1:9" x14ac:dyDescent="0.25">
      <c r="A227" s="150" t="s">
        <v>1706</v>
      </c>
      <c r="B227" s="150" t="s">
        <v>507</v>
      </c>
      <c r="C227" s="171"/>
      <c r="F227" s="150"/>
      <c r="I227" s="176"/>
    </row>
    <row r="228" spans="1:9" x14ac:dyDescent="0.25">
      <c r="A228" s="150" t="s">
        <v>506</v>
      </c>
      <c r="B228" s="150" t="s">
        <v>507</v>
      </c>
      <c r="C228" s="171"/>
      <c r="F228" s="150"/>
      <c r="I228" s="176"/>
    </row>
    <row r="229" spans="1:9" x14ac:dyDescent="0.25">
      <c r="A229" s="150" t="s">
        <v>508</v>
      </c>
      <c r="B229" s="150" t="s">
        <v>509</v>
      </c>
      <c r="C229" s="171"/>
      <c r="F229" s="150"/>
      <c r="I229" s="176"/>
    </row>
    <row r="230" spans="1:9" x14ac:dyDescent="0.25">
      <c r="A230" s="150" t="s">
        <v>510</v>
      </c>
      <c r="B230" s="150" t="s">
        <v>511</v>
      </c>
      <c r="C230" s="171"/>
      <c r="F230" s="150"/>
      <c r="I230" s="176"/>
    </row>
    <row r="231" spans="1:9" x14ac:dyDescent="0.25">
      <c r="A231" s="150" t="s">
        <v>512</v>
      </c>
      <c r="B231" s="150" t="s">
        <v>513</v>
      </c>
      <c r="C231" s="171"/>
      <c r="F231" s="150"/>
      <c r="I231" s="176"/>
    </row>
    <row r="232" spans="1:9" x14ac:dyDescent="0.25">
      <c r="A232" s="150" t="s">
        <v>514</v>
      </c>
      <c r="B232" s="150" t="s">
        <v>511</v>
      </c>
      <c r="C232" s="171"/>
      <c r="F232" s="150"/>
      <c r="I232" s="176"/>
    </row>
    <row r="233" spans="1:9" x14ac:dyDescent="0.25">
      <c r="A233" s="150" t="s">
        <v>515</v>
      </c>
      <c r="B233" s="150" t="s">
        <v>516</v>
      </c>
      <c r="C233" s="171"/>
      <c r="F233" s="150"/>
      <c r="I233" s="176"/>
    </row>
    <row r="234" spans="1:9" x14ac:dyDescent="0.25">
      <c r="A234" s="150" t="s">
        <v>517</v>
      </c>
      <c r="B234" s="150" t="s">
        <v>1707</v>
      </c>
      <c r="C234" s="171"/>
      <c r="F234" s="150"/>
      <c r="I234" s="176"/>
    </row>
    <row r="235" spans="1:9" x14ac:dyDescent="0.25">
      <c r="A235" s="150" t="s">
        <v>518</v>
      </c>
      <c r="B235" s="150" t="s">
        <v>1708</v>
      </c>
      <c r="C235" s="171"/>
      <c r="F235" s="150"/>
      <c r="I235" s="176"/>
    </row>
    <row r="236" spans="1:9" x14ac:dyDescent="0.25">
      <c r="A236" s="150" t="s">
        <v>519</v>
      </c>
      <c r="B236" s="150" t="s">
        <v>520</v>
      </c>
      <c r="C236" s="171"/>
      <c r="F236" s="150"/>
      <c r="I236" s="176"/>
    </row>
    <row r="237" spans="1:9" x14ac:dyDescent="0.25">
      <c r="A237" s="150" t="s">
        <v>521</v>
      </c>
      <c r="B237" s="150" t="s">
        <v>522</v>
      </c>
      <c r="C237" s="171"/>
      <c r="F237" s="150"/>
      <c r="I237" s="176"/>
    </row>
    <row r="238" spans="1:9" x14ac:dyDescent="0.25">
      <c r="A238" s="150" t="s">
        <v>523</v>
      </c>
      <c r="B238" s="150" t="s">
        <v>524</v>
      </c>
      <c r="C238" s="171"/>
      <c r="F238" s="150"/>
      <c r="I238" s="176"/>
    </row>
    <row r="239" spans="1:9" x14ac:dyDescent="0.25">
      <c r="A239" s="150" t="s">
        <v>1251</v>
      </c>
      <c r="B239" s="150" t="s">
        <v>1252</v>
      </c>
      <c r="C239" s="171"/>
      <c r="F239" s="150"/>
      <c r="I239" s="176"/>
    </row>
    <row r="240" spans="1:9" x14ac:dyDescent="0.25">
      <c r="A240" s="150" t="s">
        <v>1709</v>
      </c>
      <c r="B240" s="150" t="s">
        <v>1710</v>
      </c>
      <c r="C240" s="171"/>
      <c r="F240" s="150"/>
      <c r="I240" s="176"/>
    </row>
    <row r="241" spans="1:9" x14ac:dyDescent="0.25">
      <c r="A241" s="150" t="s">
        <v>1501</v>
      </c>
      <c r="B241" s="150" t="s">
        <v>1711</v>
      </c>
      <c r="C241" s="171"/>
      <c r="F241" s="150"/>
      <c r="I241" s="176"/>
    </row>
    <row r="242" spans="1:9" x14ac:dyDescent="0.25">
      <c r="A242" s="150" t="s">
        <v>525</v>
      </c>
      <c r="B242" s="150" t="s">
        <v>526</v>
      </c>
      <c r="C242" s="171"/>
      <c r="F242" s="150"/>
      <c r="I242" s="176"/>
    </row>
    <row r="243" spans="1:9" x14ac:dyDescent="0.25">
      <c r="A243" s="150" t="s">
        <v>527</v>
      </c>
      <c r="B243" s="150" t="s">
        <v>528</v>
      </c>
      <c r="C243" s="171"/>
      <c r="F243" s="150"/>
      <c r="I243" s="176"/>
    </row>
    <row r="244" spans="1:9" x14ac:dyDescent="0.25">
      <c r="A244" s="150" t="s">
        <v>529</v>
      </c>
      <c r="B244" s="150" t="s">
        <v>530</v>
      </c>
      <c r="C244" s="171"/>
      <c r="F244" s="150"/>
      <c r="I244" s="176"/>
    </row>
    <row r="245" spans="1:9" x14ac:dyDescent="0.25">
      <c r="A245" s="150" t="s">
        <v>531</v>
      </c>
      <c r="B245" s="150" t="s">
        <v>1712</v>
      </c>
      <c r="C245" s="171"/>
      <c r="F245" s="150"/>
      <c r="I245" s="176"/>
    </row>
    <row r="246" spans="1:9" x14ac:dyDescent="0.25">
      <c r="A246" s="150" t="s">
        <v>532</v>
      </c>
      <c r="B246" s="150" t="s">
        <v>1713</v>
      </c>
      <c r="C246" s="171"/>
      <c r="F246" s="150"/>
      <c r="I246" s="176"/>
    </row>
    <row r="247" spans="1:9" x14ac:dyDescent="0.25">
      <c r="A247" s="150" t="s">
        <v>533</v>
      </c>
      <c r="B247" s="150" t="s">
        <v>1714</v>
      </c>
      <c r="C247" s="171"/>
      <c r="F247" s="150"/>
      <c r="I247" s="176"/>
    </row>
    <row r="248" spans="1:9" x14ac:dyDescent="0.25">
      <c r="A248" s="150" t="s">
        <v>534</v>
      </c>
      <c r="B248" s="150" t="s">
        <v>1715</v>
      </c>
      <c r="C248" s="171"/>
      <c r="F248" s="150"/>
      <c r="I248" s="176"/>
    </row>
    <row r="249" spans="1:9" x14ac:dyDescent="0.25">
      <c r="A249" s="150" t="s">
        <v>537</v>
      </c>
      <c r="B249" s="150" t="s">
        <v>1716</v>
      </c>
      <c r="C249" s="171"/>
      <c r="F249" s="150"/>
      <c r="I249" s="176"/>
    </row>
    <row r="250" spans="1:9" x14ac:dyDescent="0.25">
      <c r="A250" s="150" t="s">
        <v>535</v>
      </c>
      <c r="B250" s="150" t="s">
        <v>1717</v>
      </c>
      <c r="C250" s="171"/>
      <c r="F250" s="150"/>
      <c r="I250" s="176"/>
    </row>
    <row r="251" spans="1:9" x14ac:dyDescent="0.25">
      <c r="A251" s="150" t="s">
        <v>536</v>
      </c>
      <c r="B251" s="150" t="s">
        <v>1718</v>
      </c>
      <c r="C251" s="171"/>
      <c r="F251" s="150"/>
      <c r="I251" s="176"/>
    </row>
    <row r="252" spans="1:9" x14ac:dyDescent="0.25">
      <c r="A252" s="150" t="s">
        <v>1719</v>
      </c>
      <c r="B252" s="150" t="s">
        <v>1720</v>
      </c>
      <c r="C252" s="171"/>
      <c r="F252" s="150"/>
      <c r="I252" s="176"/>
    </row>
    <row r="253" spans="1:9" x14ac:dyDescent="0.25">
      <c r="A253" s="150" t="s">
        <v>1253</v>
      </c>
      <c r="B253" s="150" t="s">
        <v>1721</v>
      </c>
      <c r="C253" s="171"/>
      <c r="F253" s="150"/>
      <c r="I253" s="176"/>
    </row>
    <row r="254" spans="1:9" x14ac:dyDescent="0.25">
      <c r="A254" s="150" t="s">
        <v>538</v>
      </c>
      <c r="B254" s="150" t="s">
        <v>539</v>
      </c>
      <c r="C254" s="171"/>
      <c r="F254" s="150"/>
      <c r="I254" s="176"/>
    </row>
    <row r="255" spans="1:9" x14ac:dyDescent="0.25">
      <c r="A255" s="150" t="s">
        <v>540</v>
      </c>
      <c r="B255" s="150" t="s">
        <v>541</v>
      </c>
      <c r="C255" s="171"/>
      <c r="F255" s="150"/>
      <c r="I255" s="176"/>
    </row>
    <row r="256" spans="1:9" x14ac:dyDescent="0.25">
      <c r="A256" s="150" t="s">
        <v>1254</v>
      </c>
      <c r="B256" s="150" t="s">
        <v>528</v>
      </c>
      <c r="C256" s="171"/>
      <c r="F256" s="150"/>
      <c r="I256" s="176"/>
    </row>
    <row r="257" spans="1:9" x14ac:dyDescent="0.25">
      <c r="A257" s="150" t="s">
        <v>1506</v>
      </c>
      <c r="B257" s="150" t="s">
        <v>1722</v>
      </c>
      <c r="C257" s="171"/>
      <c r="F257" s="150"/>
      <c r="I257" s="176"/>
    </row>
    <row r="258" spans="1:9" x14ac:dyDescent="0.25">
      <c r="A258" s="150" t="s">
        <v>542</v>
      </c>
      <c r="B258" s="150" t="s">
        <v>543</v>
      </c>
      <c r="C258" s="171"/>
      <c r="F258" s="150"/>
      <c r="I258" s="176"/>
    </row>
    <row r="259" spans="1:9" x14ac:dyDescent="0.25">
      <c r="A259" s="150" t="s">
        <v>544</v>
      </c>
      <c r="B259" s="150" t="s">
        <v>1723</v>
      </c>
      <c r="C259" s="171"/>
      <c r="F259" s="150"/>
      <c r="I259" s="176"/>
    </row>
    <row r="260" spans="1:9" x14ac:dyDescent="0.25">
      <c r="A260" s="150" t="s">
        <v>1255</v>
      </c>
      <c r="B260" s="150" t="s">
        <v>1724</v>
      </c>
      <c r="C260" s="171"/>
      <c r="F260" s="150"/>
      <c r="I260" s="176"/>
    </row>
    <row r="261" spans="1:9" x14ac:dyDescent="0.25">
      <c r="A261" s="150" t="s">
        <v>545</v>
      </c>
      <c r="B261" s="150" t="s">
        <v>1725</v>
      </c>
      <c r="C261" s="171"/>
      <c r="F261" s="150"/>
      <c r="I261" s="176"/>
    </row>
    <row r="262" spans="1:9" x14ac:dyDescent="0.25">
      <c r="A262" s="150" t="s">
        <v>546</v>
      </c>
      <c r="B262" s="150" t="s">
        <v>1726</v>
      </c>
      <c r="C262" s="171"/>
      <c r="F262" s="150"/>
      <c r="I262" s="176"/>
    </row>
    <row r="263" spans="1:9" x14ac:dyDescent="0.25">
      <c r="A263" s="150" t="s">
        <v>547</v>
      </c>
      <c r="B263" s="150" t="s">
        <v>1727</v>
      </c>
      <c r="C263" s="171"/>
      <c r="F263" s="150"/>
      <c r="I263" s="176"/>
    </row>
    <row r="264" spans="1:9" x14ac:dyDescent="0.25">
      <c r="A264" s="150" t="s">
        <v>548</v>
      </c>
      <c r="B264" s="150" t="s">
        <v>1728</v>
      </c>
      <c r="C264" s="171"/>
      <c r="F264" s="150"/>
      <c r="I264" s="176"/>
    </row>
    <row r="265" spans="1:9" x14ac:dyDescent="0.25">
      <c r="A265" s="150" t="s">
        <v>549</v>
      </c>
      <c r="B265" s="150" t="s">
        <v>1729</v>
      </c>
      <c r="C265" s="171"/>
      <c r="F265" s="150"/>
      <c r="I265" s="176"/>
    </row>
    <row r="266" spans="1:9" x14ac:dyDescent="0.25">
      <c r="A266" s="150" t="s">
        <v>550</v>
      </c>
      <c r="B266" s="150" t="s">
        <v>551</v>
      </c>
      <c r="C266" s="171"/>
      <c r="F266" s="150"/>
      <c r="I266" s="176"/>
    </row>
    <row r="267" spans="1:9" x14ac:dyDescent="0.25">
      <c r="A267" s="150" t="s">
        <v>552</v>
      </c>
      <c r="B267" s="150" t="s">
        <v>553</v>
      </c>
      <c r="C267" s="171"/>
      <c r="F267" s="150"/>
      <c r="I267" s="176"/>
    </row>
    <row r="268" spans="1:9" x14ac:dyDescent="0.25">
      <c r="A268" s="150" t="s">
        <v>1510</v>
      </c>
      <c r="B268" s="150" t="s">
        <v>1730</v>
      </c>
      <c r="C268" s="171"/>
      <c r="F268" s="150"/>
      <c r="I268" s="176"/>
    </row>
    <row r="269" spans="1:9" x14ac:dyDescent="0.25">
      <c r="A269" s="150" t="s">
        <v>554</v>
      </c>
      <c r="B269" s="150" t="s">
        <v>555</v>
      </c>
      <c r="C269" s="171"/>
      <c r="F269" s="150"/>
      <c r="I269" s="176"/>
    </row>
    <row r="270" spans="1:9" x14ac:dyDescent="0.25">
      <c r="A270" s="150" t="s">
        <v>556</v>
      </c>
      <c r="B270" s="150" t="s">
        <v>557</v>
      </c>
      <c r="C270" s="171"/>
      <c r="F270" s="150"/>
      <c r="I270" s="176"/>
    </row>
    <row r="271" spans="1:9" x14ac:dyDescent="0.25">
      <c r="A271" s="150" t="s">
        <v>1513</v>
      </c>
      <c r="B271" s="150" t="s">
        <v>1731</v>
      </c>
      <c r="C271" s="171"/>
      <c r="F271" s="150"/>
      <c r="I271" s="176"/>
    </row>
    <row r="272" spans="1:9" x14ac:dyDescent="0.25">
      <c r="A272" s="150" t="s">
        <v>1141</v>
      </c>
      <c r="B272" s="150" t="s">
        <v>1732</v>
      </c>
      <c r="C272" s="171"/>
      <c r="F272" s="150"/>
      <c r="I272" s="176"/>
    </row>
    <row r="273" spans="1:9" x14ac:dyDescent="0.25">
      <c r="A273" s="150" t="s">
        <v>558</v>
      </c>
      <c r="B273" s="150" t="s">
        <v>559</v>
      </c>
      <c r="C273" s="171"/>
      <c r="F273" s="150"/>
      <c r="I273" s="176"/>
    </row>
    <row r="274" spans="1:9" x14ac:dyDescent="0.25">
      <c r="A274" s="150" t="s">
        <v>1516</v>
      </c>
      <c r="B274" s="150" t="s">
        <v>1733</v>
      </c>
      <c r="C274" s="171"/>
      <c r="F274" s="150"/>
      <c r="I274" s="176"/>
    </row>
    <row r="275" spans="1:9" x14ac:dyDescent="0.25">
      <c r="A275" s="150" t="s">
        <v>1518</v>
      </c>
      <c r="B275" s="150" t="s">
        <v>561</v>
      </c>
      <c r="C275" s="171"/>
      <c r="F275" s="150"/>
      <c r="I275" s="176"/>
    </row>
    <row r="276" spans="1:9" x14ac:dyDescent="0.25">
      <c r="A276" s="150" t="s">
        <v>562</v>
      </c>
      <c r="B276" s="150" t="s">
        <v>563</v>
      </c>
      <c r="C276" s="171"/>
      <c r="F276" s="150"/>
      <c r="I276" s="176"/>
    </row>
    <row r="277" spans="1:9" x14ac:dyDescent="0.25">
      <c r="A277" s="150" t="s">
        <v>564</v>
      </c>
      <c r="B277" s="150" t="s">
        <v>565</v>
      </c>
      <c r="C277" s="171"/>
      <c r="F277" s="150"/>
      <c r="I277" s="176"/>
    </row>
    <row r="278" spans="1:9" x14ac:dyDescent="0.25">
      <c r="A278" s="150" t="s">
        <v>1143</v>
      </c>
      <c r="B278" s="150" t="s">
        <v>1734</v>
      </c>
      <c r="C278" s="171"/>
      <c r="F278" s="150"/>
      <c r="I278" s="176"/>
    </row>
    <row r="279" spans="1:9" x14ac:dyDescent="0.25">
      <c r="A279" s="150" t="s">
        <v>1144</v>
      </c>
      <c r="B279" s="150" t="s">
        <v>1735</v>
      </c>
      <c r="C279" s="171"/>
      <c r="F279" s="150"/>
      <c r="I279" s="176"/>
    </row>
    <row r="280" spans="1:9" x14ac:dyDescent="0.25">
      <c r="A280" s="150" t="s">
        <v>566</v>
      </c>
      <c r="B280" s="150" t="s">
        <v>567</v>
      </c>
      <c r="C280" s="171"/>
      <c r="F280" s="150"/>
      <c r="I280" s="176"/>
    </row>
    <row r="281" spans="1:9" x14ac:dyDescent="0.25">
      <c r="A281" s="150" t="s">
        <v>1736</v>
      </c>
      <c r="B281" s="150" t="s">
        <v>1737</v>
      </c>
      <c r="C281" s="171"/>
      <c r="F281" s="150"/>
      <c r="I281" s="176"/>
    </row>
    <row r="282" spans="1:9" x14ac:dyDescent="0.25">
      <c r="A282" s="150" t="s">
        <v>568</v>
      </c>
      <c r="B282" s="150" t="s">
        <v>569</v>
      </c>
      <c r="C282" s="171"/>
      <c r="F282" s="150"/>
      <c r="I282" s="176"/>
    </row>
    <row r="283" spans="1:9" x14ac:dyDescent="0.25">
      <c r="A283" s="150" t="s">
        <v>570</v>
      </c>
      <c r="B283" s="150" t="s">
        <v>571</v>
      </c>
      <c r="C283" s="171"/>
      <c r="F283" s="150"/>
      <c r="I283" s="176"/>
    </row>
    <row r="284" spans="1:9" x14ac:dyDescent="0.25">
      <c r="A284" s="150" t="s">
        <v>572</v>
      </c>
      <c r="B284" s="150" t="s">
        <v>573</v>
      </c>
      <c r="C284" s="171"/>
      <c r="F284" s="150"/>
      <c r="I284" s="176"/>
    </row>
    <row r="285" spans="1:9" x14ac:dyDescent="0.25">
      <c r="A285" s="150" t="s">
        <v>1146</v>
      </c>
      <c r="B285" s="150" t="s">
        <v>1738</v>
      </c>
      <c r="C285" s="171"/>
      <c r="F285" s="150"/>
      <c r="I285" s="176"/>
    </row>
    <row r="286" spans="1:9" x14ac:dyDescent="0.25">
      <c r="A286" s="150" t="s">
        <v>574</v>
      </c>
      <c r="B286" s="150" t="s">
        <v>575</v>
      </c>
      <c r="C286" s="171"/>
      <c r="F286" s="150"/>
      <c r="I286" s="176"/>
    </row>
    <row r="287" spans="1:9" x14ac:dyDescent="0.25">
      <c r="A287" s="150" t="s">
        <v>1148</v>
      </c>
      <c r="B287" s="150" t="s">
        <v>1739</v>
      </c>
      <c r="C287" s="171"/>
      <c r="F287" s="150"/>
      <c r="I287" s="176"/>
    </row>
    <row r="288" spans="1:9" x14ac:dyDescent="0.25">
      <c r="A288" s="150" t="s">
        <v>576</v>
      </c>
      <c r="B288" s="150" t="s">
        <v>577</v>
      </c>
      <c r="C288" s="171"/>
      <c r="F288" s="150"/>
      <c r="I288" s="176"/>
    </row>
    <row r="289" spans="1:9" x14ac:dyDescent="0.25">
      <c r="A289" s="150" t="s">
        <v>1740</v>
      </c>
      <c r="B289" s="150" t="s">
        <v>1741</v>
      </c>
      <c r="C289" s="171"/>
      <c r="F289" s="150"/>
      <c r="I289" s="176"/>
    </row>
    <row r="290" spans="1:9" x14ac:dyDescent="0.25">
      <c r="A290" s="150" t="s">
        <v>578</v>
      </c>
      <c r="B290" s="150" t="s">
        <v>1742</v>
      </c>
      <c r="C290" s="171"/>
      <c r="F290" s="150"/>
      <c r="I290" s="176"/>
    </row>
    <row r="291" spans="1:9" x14ac:dyDescent="0.25">
      <c r="A291" s="150" t="s">
        <v>579</v>
      </c>
      <c r="B291" s="150" t="s">
        <v>1743</v>
      </c>
      <c r="C291" s="171"/>
      <c r="F291" s="150"/>
      <c r="I291" s="176"/>
    </row>
    <row r="292" spans="1:9" x14ac:dyDescent="0.25">
      <c r="A292" s="150" t="s">
        <v>580</v>
      </c>
      <c r="B292" s="150" t="s">
        <v>1744</v>
      </c>
      <c r="C292" s="171"/>
      <c r="F292" s="150"/>
      <c r="I292" s="176"/>
    </row>
    <row r="293" spans="1:9" x14ac:dyDescent="0.25">
      <c r="A293" s="150" t="s">
        <v>581</v>
      </c>
      <c r="B293" s="150" t="s">
        <v>1745</v>
      </c>
      <c r="C293" s="171"/>
      <c r="F293" s="150"/>
      <c r="I293" s="176"/>
    </row>
    <row r="294" spans="1:9" x14ac:dyDescent="0.25">
      <c r="A294" s="150" t="s">
        <v>582</v>
      </c>
      <c r="B294" s="150" t="s">
        <v>1746</v>
      </c>
      <c r="C294" s="171"/>
      <c r="F294" s="150"/>
      <c r="I294" s="176"/>
    </row>
    <row r="295" spans="1:9" x14ac:dyDescent="0.25">
      <c r="A295" s="150" t="s">
        <v>583</v>
      </c>
      <c r="B295" s="150" t="s">
        <v>1747</v>
      </c>
      <c r="C295" s="171"/>
      <c r="F295" s="150"/>
      <c r="I295" s="176"/>
    </row>
    <row r="296" spans="1:9" x14ac:dyDescent="0.25">
      <c r="A296" s="150" t="s">
        <v>584</v>
      </c>
      <c r="B296" s="150" t="s">
        <v>1748</v>
      </c>
      <c r="C296" s="171"/>
      <c r="F296" s="150"/>
      <c r="I296" s="176"/>
    </row>
    <row r="297" spans="1:9" x14ac:dyDescent="0.25">
      <c r="A297" s="150" t="s">
        <v>585</v>
      </c>
      <c r="B297" s="150" t="s">
        <v>1749</v>
      </c>
      <c r="C297" s="171"/>
      <c r="F297" s="150"/>
      <c r="I297" s="176"/>
    </row>
    <row r="298" spans="1:9" x14ac:dyDescent="0.25">
      <c r="A298" s="150" t="s">
        <v>586</v>
      </c>
      <c r="B298" s="150" t="s">
        <v>1750</v>
      </c>
      <c r="C298" s="171"/>
      <c r="F298" s="150"/>
      <c r="I298" s="176"/>
    </row>
    <row r="299" spans="1:9" x14ac:dyDescent="0.25">
      <c r="A299" s="150" t="s">
        <v>587</v>
      </c>
      <c r="B299" s="150" t="s">
        <v>1751</v>
      </c>
      <c r="C299" s="171"/>
      <c r="F299" s="150"/>
      <c r="I299" s="176"/>
    </row>
    <row r="300" spans="1:9" x14ac:dyDescent="0.25">
      <c r="A300" s="150" t="s">
        <v>588</v>
      </c>
      <c r="B300" s="150" t="s">
        <v>1752</v>
      </c>
      <c r="C300" s="171"/>
      <c r="F300" s="150"/>
      <c r="I300" s="176"/>
    </row>
    <row r="301" spans="1:9" x14ac:dyDescent="0.25">
      <c r="A301" s="150" t="s">
        <v>589</v>
      </c>
      <c r="B301" s="150" t="s">
        <v>1753</v>
      </c>
      <c r="C301" s="171"/>
      <c r="F301" s="150"/>
      <c r="I301" s="176"/>
    </row>
    <row r="302" spans="1:9" x14ac:dyDescent="0.25">
      <c r="A302" s="150" t="s">
        <v>590</v>
      </c>
      <c r="B302" s="150" t="s">
        <v>591</v>
      </c>
      <c r="C302" s="171"/>
      <c r="F302" s="150"/>
      <c r="I302" s="176"/>
    </row>
    <row r="303" spans="1:9" x14ac:dyDescent="0.25">
      <c r="A303" s="150" t="s">
        <v>592</v>
      </c>
      <c r="B303" s="150" t="s">
        <v>593</v>
      </c>
      <c r="C303" s="171"/>
      <c r="F303" s="150"/>
      <c r="I303" s="176"/>
    </row>
    <row r="304" spans="1:9" x14ac:dyDescent="0.25">
      <c r="A304" s="150" t="s">
        <v>594</v>
      </c>
      <c r="B304" s="150" t="s">
        <v>595</v>
      </c>
      <c r="C304" s="171"/>
      <c r="F304" s="150"/>
      <c r="I304" s="176"/>
    </row>
    <row r="305" spans="1:9" x14ac:dyDescent="0.25">
      <c r="A305" s="150" t="s">
        <v>596</v>
      </c>
      <c r="B305" s="150" t="s">
        <v>597</v>
      </c>
      <c r="C305" s="171"/>
      <c r="F305" s="150"/>
      <c r="I305" s="176"/>
    </row>
    <row r="306" spans="1:9" x14ac:dyDescent="0.25">
      <c r="A306" s="150" t="s">
        <v>1531</v>
      </c>
      <c r="B306" s="150" t="s">
        <v>1754</v>
      </c>
      <c r="C306" s="171"/>
      <c r="F306" s="150"/>
      <c r="I306" s="176"/>
    </row>
    <row r="307" spans="1:9" x14ac:dyDescent="0.25">
      <c r="A307" s="150" t="s">
        <v>1151</v>
      </c>
      <c r="B307" s="150" t="s">
        <v>607</v>
      </c>
      <c r="C307" s="171"/>
      <c r="F307" s="150"/>
      <c r="I307" s="176"/>
    </row>
    <row r="308" spans="1:9" x14ac:dyDescent="0.25">
      <c r="A308" s="150" t="s">
        <v>1153</v>
      </c>
      <c r="B308" s="150" t="s">
        <v>1755</v>
      </c>
      <c r="C308" s="171"/>
      <c r="F308" s="150"/>
      <c r="I308" s="176"/>
    </row>
    <row r="309" spans="1:9" x14ac:dyDescent="0.25">
      <c r="A309" s="150" t="s">
        <v>1535</v>
      </c>
      <c r="B309" s="150" t="s">
        <v>1756</v>
      </c>
      <c r="C309" s="171"/>
      <c r="F309" s="150"/>
      <c r="I309" s="176"/>
    </row>
    <row r="310" spans="1:9" x14ac:dyDescent="0.25">
      <c r="A310" s="150" t="s">
        <v>598</v>
      </c>
      <c r="B310" s="150" t="s">
        <v>599</v>
      </c>
      <c r="C310" s="171"/>
      <c r="F310" s="150"/>
      <c r="I310" s="176"/>
    </row>
    <row r="311" spans="1:9" x14ac:dyDescent="0.25">
      <c r="A311" s="150" t="s">
        <v>600</v>
      </c>
      <c r="B311" s="150" t="s">
        <v>1757</v>
      </c>
      <c r="C311" s="171"/>
      <c r="F311" s="150"/>
      <c r="I311" s="176"/>
    </row>
    <row r="312" spans="1:9" x14ac:dyDescent="0.25">
      <c r="A312" s="150" t="s">
        <v>601</v>
      </c>
      <c r="B312" s="150" t="s">
        <v>602</v>
      </c>
      <c r="C312" s="171"/>
      <c r="F312" s="150"/>
      <c r="I312" s="176"/>
    </row>
    <row r="313" spans="1:9" x14ac:dyDescent="0.25">
      <c r="A313" s="150" t="s">
        <v>603</v>
      </c>
      <c r="B313" s="150" t="s">
        <v>1256</v>
      </c>
      <c r="C313" s="171"/>
      <c r="F313" s="150"/>
      <c r="I313" s="176"/>
    </row>
    <row r="314" spans="1:9" x14ac:dyDescent="0.25">
      <c r="A314" s="150" t="s">
        <v>604</v>
      </c>
      <c r="B314" s="150" t="s">
        <v>1758</v>
      </c>
      <c r="C314" s="171"/>
      <c r="F314" s="150"/>
      <c r="I314" s="176"/>
    </row>
    <row r="315" spans="1:9" x14ac:dyDescent="0.25">
      <c r="A315" s="150" t="s">
        <v>1759</v>
      </c>
      <c r="B315" s="150" t="s">
        <v>1760</v>
      </c>
      <c r="C315" s="171"/>
      <c r="F315" s="150"/>
      <c r="I315" s="176"/>
    </row>
    <row r="316" spans="1:9" x14ac:dyDescent="0.25">
      <c r="A316" s="150" t="s">
        <v>605</v>
      </c>
      <c r="B316" s="150" t="s">
        <v>1761</v>
      </c>
      <c r="C316" s="171"/>
      <c r="F316" s="150"/>
      <c r="I316" s="176"/>
    </row>
    <row r="317" spans="1:9" x14ac:dyDescent="0.25">
      <c r="A317" s="150" t="s">
        <v>606</v>
      </c>
      <c r="B317" s="150" t="s">
        <v>607</v>
      </c>
      <c r="C317" s="171"/>
      <c r="F317" s="150"/>
      <c r="I317" s="176"/>
    </row>
    <row r="318" spans="1:9" x14ac:dyDescent="0.25">
      <c r="A318" s="150" t="s">
        <v>1538</v>
      </c>
      <c r="B318" s="150" t="s">
        <v>1762</v>
      </c>
      <c r="C318" s="171"/>
      <c r="F318" s="150"/>
      <c r="I318" s="176"/>
    </row>
    <row r="319" spans="1:9" x14ac:dyDescent="0.25">
      <c r="A319" s="150" t="s">
        <v>1541</v>
      </c>
      <c r="B319" s="150" t="s">
        <v>1763</v>
      </c>
      <c r="C319" s="171"/>
      <c r="F319" s="150"/>
      <c r="I319" s="176"/>
    </row>
    <row r="320" spans="1:9" x14ac:dyDescent="0.25">
      <c r="A320" s="150" t="s">
        <v>608</v>
      </c>
      <c r="B320" s="150" t="s">
        <v>609</v>
      </c>
      <c r="C320" s="171"/>
      <c r="F320" s="150"/>
      <c r="I320" s="176"/>
    </row>
    <row r="321" spans="1:9" x14ac:dyDescent="0.25">
      <c r="A321" s="150" t="s">
        <v>610</v>
      </c>
      <c r="B321" s="150" t="s">
        <v>611</v>
      </c>
      <c r="C321" s="171"/>
      <c r="F321" s="150"/>
      <c r="I321" s="176"/>
    </row>
    <row r="322" spans="1:9" x14ac:dyDescent="0.25">
      <c r="A322" s="150" t="s">
        <v>612</v>
      </c>
      <c r="B322" s="150" t="s">
        <v>613</v>
      </c>
      <c r="C322" s="171"/>
      <c r="F322" s="150"/>
      <c r="I322" s="176"/>
    </row>
    <row r="323" spans="1:9" x14ac:dyDescent="0.25">
      <c r="A323" s="150" t="s">
        <v>1257</v>
      </c>
      <c r="B323" s="150" t="s">
        <v>1258</v>
      </c>
      <c r="C323" s="171"/>
      <c r="F323" s="150"/>
      <c r="I323" s="176"/>
    </row>
    <row r="324" spans="1:9" x14ac:dyDescent="0.25">
      <c r="A324" s="150" t="s">
        <v>614</v>
      </c>
      <c r="B324" s="150" t="s">
        <v>1259</v>
      </c>
      <c r="C324" s="171"/>
      <c r="F324" s="150"/>
      <c r="I324" s="176"/>
    </row>
    <row r="325" spans="1:9" x14ac:dyDescent="0.25">
      <c r="A325" s="150" t="s">
        <v>1544</v>
      </c>
      <c r="B325" s="150" t="s">
        <v>1764</v>
      </c>
      <c r="C325" s="171"/>
      <c r="F325" s="150"/>
      <c r="I325" s="176"/>
    </row>
    <row r="326" spans="1:9" x14ac:dyDescent="0.25">
      <c r="A326" s="150" t="s">
        <v>615</v>
      </c>
      <c r="B326" s="150" t="s">
        <v>616</v>
      </c>
      <c r="C326" s="171"/>
      <c r="F326" s="150"/>
      <c r="I326" s="176"/>
    </row>
    <row r="327" spans="1:9" x14ac:dyDescent="0.25">
      <c r="A327" s="150" t="s">
        <v>617</v>
      </c>
      <c r="B327" s="150" t="s">
        <v>618</v>
      </c>
      <c r="C327" s="171"/>
      <c r="F327" s="150"/>
      <c r="I327" s="176"/>
    </row>
    <row r="328" spans="1:9" x14ac:dyDescent="0.25">
      <c r="A328" s="150" t="s">
        <v>1157</v>
      </c>
      <c r="B328" s="150" t="s">
        <v>1765</v>
      </c>
      <c r="C328" s="171"/>
      <c r="F328" s="150"/>
      <c r="I328" s="176"/>
    </row>
    <row r="329" spans="1:9" x14ac:dyDescent="0.25">
      <c r="A329" s="150" t="s">
        <v>619</v>
      </c>
      <c r="B329" s="150" t="s">
        <v>620</v>
      </c>
      <c r="C329" s="171"/>
      <c r="F329" s="150"/>
      <c r="I329" s="176"/>
    </row>
    <row r="330" spans="1:9" x14ac:dyDescent="0.25">
      <c r="A330" s="150" t="s">
        <v>621</v>
      </c>
      <c r="B330" s="150" t="s">
        <v>622</v>
      </c>
      <c r="C330" s="171"/>
      <c r="F330" s="150"/>
      <c r="I330" s="176"/>
    </row>
    <row r="331" spans="1:9" x14ac:dyDescent="0.25">
      <c r="A331" s="150" t="s">
        <v>625</v>
      </c>
      <c r="B331" s="150" t="s">
        <v>626</v>
      </c>
      <c r="C331" s="171"/>
      <c r="F331" s="150"/>
      <c r="I331" s="176"/>
    </row>
    <row r="332" spans="1:9" x14ac:dyDescent="0.25">
      <c r="A332" s="150" t="s">
        <v>627</v>
      </c>
      <c r="B332" s="150" t="s">
        <v>628</v>
      </c>
      <c r="C332" s="171"/>
      <c r="F332" s="150"/>
      <c r="I332" s="176"/>
    </row>
    <row r="333" spans="1:9" x14ac:dyDescent="0.25">
      <c r="A333" s="150" t="s">
        <v>1766</v>
      </c>
      <c r="B333" s="150" t="s">
        <v>1767</v>
      </c>
      <c r="C333" s="171"/>
      <c r="F333" s="150"/>
      <c r="I333" s="176"/>
    </row>
    <row r="334" spans="1:9" x14ac:dyDescent="0.25">
      <c r="A334" s="150" t="s">
        <v>629</v>
      </c>
      <c r="B334" s="150" t="s">
        <v>630</v>
      </c>
      <c r="C334" s="171"/>
      <c r="F334" s="150"/>
      <c r="I334" s="176"/>
    </row>
    <row r="335" spans="1:9" x14ac:dyDescent="0.25">
      <c r="A335" s="150" t="s">
        <v>623</v>
      </c>
      <c r="B335" s="150" t="s">
        <v>624</v>
      </c>
      <c r="C335" s="171"/>
      <c r="F335" s="150"/>
      <c r="I335" s="176"/>
    </row>
    <row r="336" spans="1:9" x14ac:dyDescent="0.25">
      <c r="A336" s="150" t="s">
        <v>1159</v>
      </c>
      <c r="B336" s="150" t="s">
        <v>1768</v>
      </c>
      <c r="C336" s="171"/>
      <c r="F336" s="150"/>
      <c r="I336" s="176"/>
    </row>
    <row r="337" spans="1:9" x14ac:dyDescent="0.25">
      <c r="A337" s="150" t="s">
        <v>631</v>
      </c>
      <c r="B337" s="150" t="s">
        <v>632</v>
      </c>
      <c r="C337" s="171"/>
      <c r="F337" s="150"/>
      <c r="I337" s="176"/>
    </row>
    <row r="338" spans="1:9" x14ac:dyDescent="0.25">
      <c r="A338" s="150" t="s">
        <v>1550</v>
      </c>
      <c r="B338" s="150" t="s">
        <v>1769</v>
      </c>
      <c r="C338" s="171"/>
      <c r="F338" s="150"/>
      <c r="I338" s="176"/>
    </row>
    <row r="339" spans="1:9" x14ac:dyDescent="0.25">
      <c r="A339" s="150" t="s">
        <v>199</v>
      </c>
      <c r="B339" s="150" t="s">
        <v>1770</v>
      </c>
      <c r="C339" s="171"/>
      <c r="F339" s="150"/>
      <c r="I339" s="176"/>
    </row>
    <row r="340" spans="1:9" x14ac:dyDescent="0.25">
      <c r="A340" s="150" t="s">
        <v>633</v>
      </c>
      <c r="B340" s="150" t="s">
        <v>470</v>
      </c>
      <c r="C340" s="171"/>
      <c r="F340" s="150"/>
      <c r="I340" s="176"/>
    </row>
    <row r="341" spans="1:9" x14ac:dyDescent="0.25">
      <c r="A341" s="150" t="s">
        <v>1555</v>
      </c>
      <c r="B341" s="150" t="s">
        <v>1771</v>
      </c>
      <c r="C341" s="171"/>
      <c r="F341" s="150"/>
      <c r="I341" s="176"/>
    </row>
    <row r="342" spans="1:9" x14ac:dyDescent="0.25">
      <c r="A342" s="150" t="s">
        <v>634</v>
      </c>
      <c r="B342" s="150" t="s">
        <v>635</v>
      </c>
      <c r="C342" s="171"/>
      <c r="F342" s="150"/>
      <c r="I342" s="176"/>
    </row>
    <row r="343" spans="1:9" x14ac:dyDescent="0.25">
      <c r="A343" s="150" t="s">
        <v>1557</v>
      </c>
      <c r="B343" s="150" t="s">
        <v>1772</v>
      </c>
      <c r="C343" s="171"/>
      <c r="F343" s="150"/>
      <c r="I343" s="176"/>
    </row>
    <row r="344" spans="1:9" x14ac:dyDescent="0.25">
      <c r="A344" s="150" t="s">
        <v>1773</v>
      </c>
      <c r="B344" s="150" t="s">
        <v>636</v>
      </c>
      <c r="C344" s="171"/>
      <c r="F344" s="150"/>
      <c r="I344" s="176"/>
    </row>
    <row r="345" spans="1:9" x14ac:dyDescent="0.25">
      <c r="A345" s="150" t="s">
        <v>1774</v>
      </c>
      <c r="B345" s="150" t="s">
        <v>1775</v>
      </c>
      <c r="C345" s="171"/>
      <c r="F345" s="150"/>
      <c r="I345" s="176"/>
    </row>
    <row r="346" spans="1:9" x14ac:dyDescent="0.25">
      <c r="A346" s="150" t="s">
        <v>1776</v>
      </c>
      <c r="B346" s="150" t="s">
        <v>1777</v>
      </c>
      <c r="C346" s="171"/>
      <c r="F346" s="150"/>
      <c r="I346" s="176"/>
    </row>
    <row r="347" spans="1:9" x14ac:dyDescent="0.25">
      <c r="A347" s="150" t="s">
        <v>637</v>
      </c>
      <c r="B347" s="150" t="s">
        <v>638</v>
      </c>
      <c r="C347" s="171"/>
      <c r="F347" s="150"/>
      <c r="I347" s="176"/>
    </row>
    <row r="348" spans="1:9" x14ac:dyDescent="0.25">
      <c r="A348" s="150" t="s">
        <v>639</v>
      </c>
      <c r="B348" s="150" t="s">
        <v>640</v>
      </c>
      <c r="C348" s="171"/>
      <c r="F348" s="150"/>
      <c r="I348" s="176"/>
    </row>
    <row r="349" spans="1:9" x14ac:dyDescent="0.25">
      <c r="A349" s="150" t="s">
        <v>641</v>
      </c>
      <c r="B349" s="150" t="s">
        <v>636</v>
      </c>
      <c r="C349" s="171"/>
      <c r="F349" s="150"/>
      <c r="I349" s="176"/>
    </row>
    <row r="350" spans="1:9" x14ac:dyDescent="0.25">
      <c r="A350" s="150" t="s">
        <v>644</v>
      </c>
      <c r="B350" s="150" t="s">
        <v>645</v>
      </c>
      <c r="C350" s="171"/>
      <c r="F350" s="150"/>
      <c r="I350" s="176"/>
    </row>
    <row r="351" spans="1:9" x14ac:dyDescent="0.25">
      <c r="A351" s="150" t="s">
        <v>642</v>
      </c>
      <c r="B351" s="150" t="s">
        <v>1778</v>
      </c>
      <c r="C351" s="171"/>
      <c r="F351" s="150"/>
      <c r="I351" s="176"/>
    </row>
    <row r="352" spans="1:9" x14ac:dyDescent="0.25">
      <c r="A352" s="150" t="s">
        <v>643</v>
      </c>
      <c r="B352" s="150" t="s">
        <v>1779</v>
      </c>
      <c r="C352" s="171"/>
      <c r="F352" s="150"/>
      <c r="I352" s="176"/>
    </row>
    <row r="353" spans="1:9" x14ac:dyDescent="0.25">
      <c r="A353" s="150" t="s">
        <v>646</v>
      </c>
      <c r="B353" s="150" t="s">
        <v>647</v>
      </c>
      <c r="C353" s="171"/>
      <c r="F353" s="150"/>
      <c r="I353" s="176"/>
    </row>
    <row r="354" spans="1:9" x14ac:dyDescent="0.25">
      <c r="A354" s="150" t="s">
        <v>648</v>
      </c>
      <c r="B354" s="150" t="s">
        <v>649</v>
      </c>
      <c r="C354" s="171"/>
      <c r="F354" s="150"/>
      <c r="I354" s="176"/>
    </row>
    <row r="355" spans="1:9" x14ac:dyDescent="0.25">
      <c r="A355" s="150" t="s">
        <v>650</v>
      </c>
      <c r="B355" s="150" t="s">
        <v>1780</v>
      </c>
      <c r="C355" s="171"/>
      <c r="F355" s="150"/>
      <c r="I355" s="176"/>
    </row>
    <row r="356" spans="1:9" x14ac:dyDescent="0.25">
      <c r="A356" s="150" t="s">
        <v>1162</v>
      </c>
      <c r="B356" s="150" t="s">
        <v>1781</v>
      </c>
      <c r="C356" s="171"/>
      <c r="F356" s="150"/>
      <c r="I356" s="176"/>
    </row>
    <row r="357" spans="1:9" x14ac:dyDescent="0.25">
      <c r="A357" s="150" t="s">
        <v>651</v>
      </c>
      <c r="B357" s="150" t="s">
        <v>652</v>
      </c>
      <c r="C357" s="171"/>
      <c r="F357" s="150"/>
      <c r="I357" s="176"/>
    </row>
    <row r="358" spans="1:9" x14ac:dyDescent="0.25">
      <c r="A358" s="150" t="s">
        <v>653</v>
      </c>
      <c r="B358" s="150" t="s">
        <v>654</v>
      </c>
      <c r="C358" s="171"/>
      <c r="F358" s="150"/>
      <c r="I358" s="176"/>
    </row>
    <row r="359" spans="1:9" x14ac:dyDescent="0.25">
      <c r="A359" s="150" t="s">
        <v>655</v>
      </c>
      <c r="B359" s="150" t="s">
        <v>656</v>
      </c>
      <c r="C359" s="171"/>
      <c r="F359" s="150"/>
      <c r="I359" s="176"/>
    </row>
    <row r="360" spans="1:9" x14ac:dyDescent="0.25">
      <c r="A360" s="150" t="s">
        <v>1562</v>
      </c>
      <c r="B360" s="150" t="s">
        <v>1782</v>
      </c>
      <c r="C360" s="171"/>
      <c r="F360" s="150"/>
      <c r="I360" s="176"/>
    </row>
    <row r="361" spans="1:9" x14ac:dyDescent="0.25">
      <c r="A361" s="150" t="s">
        <v>657</v>
      </c>
      <c r="B361" s="150" t="s">
        <v>658</v>
      </c>
      <c r="C361" s="171"/>
      <c r="F361" s="150"/>
      <c r="I361" s="176"/>
    </row>
    <row r="362" spans="1:9" x14ac:dyDescent="0.25">
      <c r="A362" s="150" t="s">
        <v>659</v>
      </c>
      <c r="B362" s="150" t="s">
        <v>660</v>
      </c>
      <c r="C362" s="171"/>
      <c r="F362" s="150"/>
      <c r="I362" s="176"/>
    </row>
    <row r="363" spans="1:9" x14ac:dyDescent="0.25">
      <c r="A363" s="150" t="s">
        <v>661</v>
      </c>
      <c r="B363" s="150" t="s">
        <v>1783</v>
      </c>
      <c r="C363" s="171"/>
      <c r="F363" s="150"/>
      <c r="I363" s="176"/>
    </row>
    <row r="364" spans="1:9" x14ac:dyDescent="0.25">
      <c r="A364" s="150" t="s">
        <v>662</v>
      </c>
      <c r="B364" s="150" t="s">
        <v>1784</v>
      </c>
      <c r="C364" s="171"/>
      <c r="F364" s="150"/>
      <c r="I364" s="176"/>
    </row>
    <row r="365" spans="1:9" x14ac:dyDescent="0.25">
      <c r="A365" s="150" t="s">
        <v>1260</v>
      </c>
      <c r="B365" s="150" t="s">
        <v>1785</v>
      </c>
      <c r="C365" s="171"/>
      <c r="F365" s="150"/>
      <c r="I365" s="176"/>
    </row>
    <row r="366" spans="1:9" x14ac:dyDescent="0.25">
      <c r="A366" s="150" t="s">
        <v>663</v>
      </c>
      <c r="B366" s="150" t="s">
        <v>1786</v>
      </c>
      <c r="C366" s="171"/>
      <c r="F366" s="150"/>
      <c r="I366" s="176"/>
    </row>
    <row r="367" spans="1:9" x14ac:dyDescent="0.25">
      <c r="A367" s="150" t="s">
        <v>664</v>
      </c>
      <c r="B367" s="150" t="s">
        <v>1787</v>
      </c>
      <c r="C367" s="171"/>
      <c r="F367" s="150"/>
      <c r="I367" s="176"/>
    </row>
    <row r="368" spans="1:9" x14ac:dyDescent="0.25">
      <c r="A368" s="150" t="s">
        <v>665</v>
      </c>
      <c r="B368" s="150" t="s">
        <v>1788</v>
      </c>
      <c r="C368" s="171"/>
      <c r="F368" s="150"/>
      <c r="I368" s="176"/>
    </row>
    <row r="369" spans="1:9" x14ac:dyDescent="0.25">
      <c r="A369" s="150" t="s">
        <v>666</v>
      </c>
      <c r="B369" s="150" t="s">
        <v>1789</v>
      </c>
      <c r="C369" s="171"/>
      <c r="F369" s="150"/>
      <c r="I369" s="176"/>
    </row>
    <row r="370" spans="1:9" x14ac:dyDescent="0.25">
      <c r="A370" s="150" t="s">
        <v>667</v>
      </c>
      <c r="B370" s="150" t="s">
        <v>1790</v>
      </c>
      <c r="C370" s="171"/>
      <c r="F370" s="150"/>
      <c r="I370" s="176"/>
    </row>
    <row r="371" spans="1:9" x14ac:dyDescent="0.25">
      <c r="A371" s="150" t="s">
        <v>1791</v>
      </c>
      <c r="B371" s="150" t="s">
        <v>1792</v>
      </c>
      <c r="C371" s="171"/>
      <c r="F371" s="150"/>
      <c r="I371" s="176"/>
    </row>
    <row r="372" spans="1:9" x14ac:dyDescent="0.25">
      <c r="A372" s="150" t="s">
        <v>668</v>
      </c>
      <c r="B372" s="150" t="s">
        <v>1793</v>
      </c>
      <c r="C372" s="171"/>
      <c r="F372" s="150"/>
      <c r="I372" s="176"/>
    </row>
    <row r="373" spans="1:9" x14ac:dyDescent="0.25">
      <c r="A373" s="150" t="s">
        <v>669</v>
      </c>
      <c r="B373" s="150" t="s">
        <v>1794</v>
      </c>
      <c r="C373" s="171"/>
      <c r="F373" s="150"/>
      <c r="I373" s="176"/>
    </row>
    <row r="374" spans="1:9" x14ac:dyDescent="0.25">
      <c r="A374" s="150" t="s">
        <v>670</v>
      </c>
      <c r="B374" s="150" t="s">
        <v>1795</v>
      </c>
      <c r="C374" s="171"/>
      <c r="F374" s="150"/>
      <c r="I374" s="176"/>
    </row>
    <row r="375" spans="1:9" x14ac:dyDescent="0.25">
      <c r="A375" s="150" t="s">
        <v>671</v>
      </c>
      <c r="B375" s="150" t="s">
        <v>672</v>
      </c>
      <c r="C375" s="171"/>
      <c r="F375" s="150"/>
      <c r="I375" s="176"/>
    </row>
    <row r="376" spans="1:9" x14ac:dyDescent="0.25">
      <c r="A376" s="150" t="s">
        <v>673</v>
      </c>
      <c r="B376" s="150" t="s">
        <v>674</v>
      </c>
      <c r="C376" s="171"/>
      <c r="F376" s="150"/>
      <c r="I376" s="176"/>
    </row>
    <row r="377" spans="1:9" x14ac:dyDescent="0.25">
      <c r="A377" s="150" t="s">
        <v>675</v>
      </c>
      <c r="B377" s="150" t="s">
        <v>1796</v>
      </c>
      <c r="C377" s="171"/>
      <c r="F377" s="150"/>
      <c r="I377" s="176"/>
    </row>
    <row r="378" spans="1:9" x14ac:dyDescent="0.25">
      <c r="A378" s="150" t="s">
        <v>676</v>
      </c>
      <c r="B378" s="150" t="s">
        <v>1797</v>
      </c>
      <c r="C378" s="171"/>
      <c r="F378" s="150"/>
      <c r="I378" s="176"/>
    </row>
    <row r="379" spans="1:9" x14ac:dyDescent="0.25">
      <c r="A379" s="150" t="s">
        <v>1798</v>
      </c>
      <c r="B379" s="150" t="s">
        <v>1799</v>
      </c>
      <c r="C379" s="171"/>
      <c r="F379" s="150"/>
      <c r="I379" s="176"/>
    </row>
    <row r="380" spans="1:9" x14ac:dyDescent="0.25">
      <c r="A380" s="150" t="s">
        <v>1800</v>
      </c>
      <c r="B380" s="150" t="s">
        <v>1801</v>
      </c>
      <c r="C380" s="171"/>
      <c r="F380" s="150"/>
      <c r="I380" s="176"/>
    </row>
    <row r="381" spans="1:9" x14ac:dyDescent="0.25">
      <c r="A381" s="150" t="s">
        <v>677</v>
      </c>
      <c r="B381" s="150" t="s">
        <v>1802</v>
      </c>
      <c r="C381" s="171"/>
      <c r="F381" s="150"/>
      <c r="I381" s="176"/>
    </row>
    <row r="382" spans="1:9" x14ac:dyDescent="0.25">
      <c r="A382" s="150" t="s">
        <v>678</v>
      </c>
      <c r="B382" s="150" t="s">
        <v>1803</v>
      </c>
      <c r="C382" s="171"/>
      <c r="F382" s="150"/>
      <c r="I382" s="176"/>
    </row>
    <row r="383" spans="1:9" x14ac:dyDescent="0.25">
      <c r="A383" s="150" t="s">
        <v>679</v>
      </c>
      <c r="B383" s="150" t="s">
        <v>1804</v>
      </c>
      <c r="C383" s="171"/>
      <c r="F383" s="150"/>
      <c r="I383" s="176"/>
    </row>
    <row r="384" spans="1:9" x14ac:dyDescent="0.25">
      <c r="A384" s="150" t="s">
        <v>680</v>
      </c>
      <c r="B384" s="150" t="s">
        <v>1805</v>
      </c>
      <c r="C384" s="171"/>
      <c r="F384" s="150"/>
      <c r="I384" s="176"/>
    </row>
    <row r="385" spans="1:9" x14ac:dyDescent="0.25">
      <c r="A385" s="150" t="s">
        <v>681</v>
      </c>
      <c r="B385" s="150" t="s">
        <v>1806</v>
      </c>
      <c r="C385" s="171"/>
      <c r="F385" s="150"/>
      <c r="I385" s="176"/>
    </row>
    <row r="386" spans="1:9" x14ac:dyDescent="0.25">
      <c r="A386" s="150" t="s">
        <v>682</v>
      </c>
      <c r="B386" s="150" t="s">
        <v>683</v>
      </c>
      <c r="C386" s="171"/>
      <c r="F386" s="150"/>
      <c r="I386" s="176"/>
    </row>
    <row r="387" spans="1:9" x14ac:dyDescent="0.25">
      <c r="A387" s="150" t="s">
        <v>684</v>
      </c>
      <c r="B387" s="150" t="s">
        <v>685</v>
      </c>
      <c r="C387" s="171"/>
      <c r="F387" s="150"/>
      <c r="I387" s="176"/>
    </row>
    <row r="388" spans="1:9" x14ac:dyDescent="0.25">
      <c r="A388" s="150" t="s">
        <v>686</v>
      </c>
      <c r="B388" s="150" t="s">
        <v>687</v>
      </c>
      <c r="C388" s="171"/>
      <c r="F388" s="150"/>
      <c r="I388" s="176"/>
    </row>
    <row r="389" spans="1:9" x14ac:dyDescent="0.25">
      <c r="A389" s="150" t="s">
        <v>688</v>
      </c>
      <c r="B389" s="150" t="s">
        <v>689</v>
      </c>
      <c r="C389" s="171"/>
      <c r="F389" s="150"/>
      <c r="I389" s="176"/>
    </row>
    <row r="390" spans="1:9" x14ac:dyDescent="0.25">
      <c r="A390" s="150" t="s">
        <v>1221</v>
      </c>
      <c r="B390" s="150" t="s">
        <v>1807</v>
      </c>
      <c r="C390" s="171"/>
      <c r="F390" s="150"/>
      <c r="I390" s="176"/>
    </row>
    <row r="391" spans="1:9" x14ac:dyDescent="0.25">
      <c r="A391" s="150" t="s">
        <v>690</v>
      </c>
      <c r="B391" s="150" t="s">
        <v>1808</v>
      </c>
      <c r="C391" s="171"/>
      <c r="F391" s="150"/>
      <c r="I391" s="176"/>
    </row>
    <row r="392" spans="1:9" x14ac:dyDescent="0.25">
      <c r="A392" s="150" t="s">
        <v>1261</v>
      </c>
      <c r="B392" s="150" t="s">
        <v>1262</v>
      </c>
      <c r="C392" s="171"/>
      <c r="F392" s="150"/>
      <c r="I392" s="176"/>
    </row>
    <row r="393" spans="1:9" x14ac:dyDescent="0.25">
      <c r="A393" s="150" t="s">
        <v>691</v>
      </c>
      <c r="B393" s="150" t="s">
        <v>692</v>
      </c>
      <c r="C393" s="171"/>
      <c r="F393" s="150"/>
      <c r="I393" s="176"/>
    </row>
    <row r="394" spans="1:9" x14ac:dyDescent="0.25">
      <c r="A394" s="150" t="s">
        <v>693</v>
      </c>
      <c r="B394" s="150" t="s">
        <v>694</v>
      </c>
      <c r="C394" s="171"/>
      <c r="F394" s="150"/>
      <c r="I394" s="176"/>
    </row>
    <row r="395" spans="1:9" x14ac:dyDescent="0.25">
      <c r="A395" s="150" t="s">
        <v>695</v>
      </c>
      <c r="B395" s="150" t="s">
        <v>696</v>
      </c>
      <c r="C395" s="171"/>
      <c r="F395" s="150"/>
      <c r="I395" s="176"/>
    </row>
    <row r="396" spans="1:9" x14ac:dyDescent="0.25">
      <c r="A396" s="150" t="s">
        <v>697</v>
      </c>
      <c r="B396" s="150" t="s">
        <v>698</v>
      </c>
      <c r="C396" s="171"/>
      <c r="F396" s="150"/>
      <c r="I396" s="176"/>
    </row>
    <row r="397" spans="1:9" x14ac:dyDescent="0.25">
      <c r="A397" s="150" t="s">
        <v>1168</v>
      </c>
      <c r="B397" s="150" t="s">
        <v>1809</v>
      </c>
      <c r="C397" s="171"/>
      <c r="F397" s="150"/>
      <c r="I397" s="176"/>
    </row>
    <row r="398" spans="1:9" x14ac:dyDescent="0.25">
      <c r="A398" s="150" t="s">
        <v>1169</v>
      </c>
      <c r="B398" s="150" t="s">
        <v>1810</v>
      </c>
      <c r="C398" s="171"/>
      <c r="F398" s="150"/>
      <c r="I398" s="176"/>
    </row>
    <row r="399" spans="1:9" x14ac:dyDescent="0.25">
      <c r="A399" s="150" t="s">
        <v>1571</v>
      </c>
      <c r="B399" s="150" t="s">
        <v>1811</v>
      </c>
      <c r="C399" s="171"/>
      <c r="F399" s="150"/>
      <c r="I399" s="176"/>
    </row>
    <row r="400" spans="1:9" x14ac:dyDescent="0.25">
      <c r="A400" s="150" t="s">
        <v>1171</v>
      </c>
      <c r="B400" s="150" t="s">
        <v>1812</v>
      </c>
      <c r="C400" s="171"/>
      <c r="F400" s="150"/>
      <c r="I400" s="176"/>
    </row>
    <row r="401" spans="1:9" x14ac:dyDescent="0.25">
      <c r="A401" s="150" t="s">
        <v>1172</v>
      </c>
      <c r="B401" s="150" t="s">
        <v>1813</v>
      </c>
      <c r="C401" s="171"/>
      <c r="F401" s="150"/>
      <c r="I401" s="176"/>
    </row>
    <row r="402" spans="1:9" x14ac:dyDescent="0.25">
      <c r="A402" s="150" t="s">
        <v>699</v>
      </c>
      <c r="B402" s="150" t="s">
        <v>700</v>
      </c>
      <c r="C402" s="171"/>
      <c r="F402" s="150"/>
      <c r="I402" s="176"/>
    </row>
    <row r="403" spans="1:9" x14ac:dyDescent="0.25">
      <c r="A403" s="150" t="s">
        <v>701</v>
      </c>
      <c r="B403" s="150" t="s">
        <v>1814</v>
      </c>
      <c r="C403" s="171"/>
      <c r="F403" s="150"/>
      <c r="I403" s="176"/>
    </row>
    <row r="404" spans="1:9" x14ac:dyDescent="0.25">
      <c r="A404" s="150" t="s">
        <v>1174</v>
      </c>
      <c r="B404" s="150" t="s">
        <v>1814</v>
      </c>
      <c r="C404" s="171"/>
      <c r="F404" s="150"/>
      <c r="I404" s="176"/>
    </row>
    <row r="405" spans="1:9" x14ac:dyDescent="0.25">
      <c r="A405" s="150" t="s">
        <v>702</v>
      </c>
      <c r="B405" s="150" t="s">
        <v>703</v>
      </c>
      <c r="C405" s="171"/>
      <c r="F405" s="150"/>
      <c r="I405" s="176"/>
    </row>
    <row r="406" spans="1:9" x14ac:dyDescent="0.25">
      <c r="A406" s="150" t="s">
        <v>704</v>
      </c>
      <c r="B406" s="150" t="s">
        <v>705</v>
      </c>
      <c r="C406" s="171"/>
      <c r="F406" s="150"/>
      <c r="I406" s="176"/>
    </row>
    <row r="407" spans="1:9" x14ac:dyDescent="0.25">
      <c r="A407" s="150" t="s">
        <v>1176</v>
      </c>
      <c r="B407" s="150" t="s">
        <v>1815</v>
      </c>
      <c r="C407" s="171"/>
      <c r="F407" s="150"/>
      <c r="I407" s="176"/>
    </row>
    <row r="408" spans="1:9" x14ac:dyDescent="0.25">
      <c r="A408" s="150" t="s">
        <v>706</v>
      </c>
      <c r="B408" s="150" t="s">
        <v>707</v>
      </c>
      <c r="C408" s="171"/>
      <c r="F408" s="150"/>
      <c r="I408" s="176"/>
    </row>
    <row r="409" spans="1:9" x14ac:dyDescent="0.25">
      <c r="A409" s="150" t="s">
        <v>1816</v>
      </c>
      <c r="B409" s="150" t="s">
        <v>1817</v>
      </c>
      <c r="C409" s="171"/>
      <c r="F409" s="150"/>
      <c r="I409" s="176"/>
    </row>
    <row r="410" spans="1:9" x14ac:dyDescent="0.25">
      <c r="A410" s="150" t="s">
        <v>708</v>
      </c>
      <c r="B410" s="150" t="s">
        <v>1818</v>
      </c>
      <c r="C410" s="171"/>
      <c r="F410" s="150"/>
      <c r="I410" s="176"/>
    </row>
    <row r="411" spans="1:9" x14ac:dyDescent="0.25">
      <c r="A411" s="150" t="s">
        <v>709</v>
      </c>
      <c r="B411" s="150" t="s">
        <v>1819</v>
      </c>
      <c r="C411" s="171"/>
      <c r="F411" s="150"/>
      <c r="I411" s="176"/>
    </row>
    <row r="412" spans="1:9" x14ac:dyDescent="0.25">
      <c r="A412" s="150" t="s">
        <v>710</v>
      </c>
      <c r="B412" s="150" t="s">
        <v>1820</v>
      </c>
      <c r="C412" s="171"/>
      <c r="F412" s="150"/>
      <c r="I412" s="176"/>
    </row>
    <row r="413" spans="1:9" x14ac:dyDescent="0.25">
      <c r="A413" s="150" t="s">
        <v>711</v>
      </c>
      <c r="B413" s="150" t="s">
        <v>1821</v>
      </c>
      <c r="C413" s="171"/>
      <c r="F413" s="150"/>
      <c r="I413" s="176"/>
    </row>
    <row r="414" spans="1:9" x14ac:dyDescent="0.25">
      <c r="A414" s="150" t="s">
        <v>1263</v>
      </c>
      <c r="B414" s="150" t="s">
        <v>1822</v>
      </c>
      <c r="C414" s="171"/>
      <c r="F414" s="150"/>
      <c r="I414" s="176"/>
    </row>
    <row r="415" spans="1:9" x14ac:dyDescent="0.25">
      <c r="A415" s="150" t="s">
        <v>712</v>
      </c>
      <c r="B415" s="150" t="s">
        <v>1823</v>
      </c>
      <c r="C415" s="171"/>
      <c r="F415" s="150"/>
      <c r="I415" s="176"/>
    </row>
    <row r="416" spans="1:9" x14ac:dyDescent="0.25">
      <c r="A416" s="150" t="s">
        <v>713</v>
      </c>
      <c r="B416" s="150" t="s">
        <v>1824</v>
      </c>
      <c r="C416" s="171"/>
      <c r="F416" s="150"/>
      <c r="I416" s="176"/>
    </row>
    <row r="417" spans="1:9" x14ac:dyDescent="0.25">
      <c r="A417" s="150" t="s">
        <v>714</v>
      </c>
      <c r="B417" s="150" t="s">
        <v>1825</v>
      </c>
      <c r="C417" s="171"/>
      <c r="F417" s="150"/>
      <c r="I417" s="176"/>
    </row>
    <row r="418" spans="1:9" x14ac:dyDescent="0.25">
      <c r="A418" s="150" t="s">
        <v>1826</v>
      </c>
      <c r="B418" s="150" t="s">
        <v>1827</v>
      </c>
      <c r="C418" s="171"/>
      <c r="F418" s="150"/>
      <c r="I418" s="176"/>
    </row>
    <row r="419" spans="1:9" x14ac:dyDescent="0.25">
      <c r="A419" s="150" t="s">
        <v>1828</v>
      </c>
      <c r="B419" s="150" t="s">
        <v>1829</v>
      </c>
      <c r="C419" s="171"/>
      <c r="F419" s="150"/>
      <c r="I419" s="176"/>
    </row>
    <row r="420" spans="1:9" x14ac:dyDescent="0.25">
      <c r="A420" s="150" t="s">
        <v>715</v>
      </c>
      <c r="B420" s="150" t="s">
        <v>1830</v>
      </c>
      <c r="C420" s="171"/>
      <c r="F420" s="150"/>
      <c r="I420" s="176"/>
    </row>
    <row r="421" spans="1:9" x14ac:dyDescent="0.25">
      <c r="A421" s="150" t="s">
        <v>716</v>
      </c>
      <c r="B421" s="150" t="s">
        <v>717</v>
      </c>
      <c r="C421" s="171"/>
      <c r="F421" s="150"/>
      <c r="I421" s="176"/>
    </row>
    <row r="422" spans="1:9" x14ac:dyDescent="0.25">
      <c r="A422" s="150" t="s">
        <v>1586</v>
      </c>
      <c r="B422" s="150" t="s">
        <v>1831</v>
      </c>
      <c r="C422" s="171"/>
      <c r="F422" s="150"/>
      <c r="I422" s="176"/>
    </row>
    <row r="423" spans="1:9" x14ac:dyDescent="0.25">
      <c r="A423" s="150" t="s">
        <v>1589</v>
      </c>
      <c r="B423" s="150" t="s">
        <v>1832</v>
      </c>
      <c r="C423" s="171"/>
      <c r="F423" s="150"/>
      <c r="I423" s="176"/>
    </row>
    <row r="424" spans="1:9" x14ac:dyDescent="0.25">
      <c r="A424" s="150" t="s">
        <v>718</v>
      </c>
      <c r="B424" s="150" t="s">
        <v>719</v>
      </c>
      <c r="C424" s="171"/>
      <c r="F424" s="150"/>
      <c r="I424" s="176"/>
    </row>
    <row r="425" spans="1:9" x14ac:dyDescent="0.25">
      <c r="A425" s="150" t="s">
        <v>720</v>
      </c>
      <c r="B425" s="150" t="s">
        <v>721</v>
      </c>
      <c r="C425" s="171"/>
      <c r="F425" s="150"/>
      <c r="I425" s="176"/>
    </row>
    <row r="426" spans="1:9" x14ac:dyDescent="0.25">
      <c r="A426" s="150" t="s">
        <v>722</v>
      </c>
      <c r="B426" s="150" t="s">
        <v>723</v>
      </c>
      <c r="C426" s="171"/>
      <c r="F426" s="150"/>
      <c r="I426" s="176"/>
    </row>
    <row r="427" spans="1:9" x14ac:dyDescent="0.25">
      <c r="A427" s="150" t="s">
        <v>724</v>
      </c>
      <c r="B427" s="150" t="s">
        <v>1833</v>
      </c>
      <c r="C427" s="171"/>
      <c r="F427" s="150"/>
      <c r="I427" s="176"/>
    </row>
    <row r="428" spans="1:9" x14ac:dyDescent="0.25">
      <c r="A428" s="150" t="s">
        <v>725</v>
      </c>
      <c r="B428" s="150" t="s">
        <v>1834</v>
      </c>
      <c r="C428" s="171"/>
      <c r="F428" s="150"/>
      <c r="I428" s="176"/>
    </row>
    <row r="429" spans="1:9" x14ac:dyDescent="0.25">
      <c r="A429" s="150" t="s">
        <v>726</v>
      </c>
      <c r="B429" s="150" t="s">
        <v>1835</v>
      </c>
      <c r="C429" s="171"/>
      <c r="F429" s="150"/>
      <c r="I429" s="176"/>
    </row>
    <row r="430" spans="1:9" x14ac:dyDescent="0.25">
      <c r="A430" s="150" t="s">
        <v>1836</v>
      </c>
      <c r="B430" s="150" t="s">
        <v>1837</v>
      </c>
      <c r="C430" s="171"/>
      <c r="F430" s="150"/>
      <c r="I430" s="176"/>
    </row>
    <row r="431" spans="1:9" x14ac:dyDescent="0.25">
      <c r="A431" s="150" t="s">
        <v>727</v>
      </c>
      <c r="B431" s="150" t="s">
        <v>1838</v>
      </c>
      <c r="C431" s="171"/>
      <c r="F431" s="150"/>
      <c r="I431" s="176"/>
    </row>
    <row r="432" spans="1:9" x14ac:dyDescent="0.25">
      <c r="A432" s="150" t="s">
        <v>728</v>
      </c>
      <c r="B432" s="150" t="s">
        <v>1264</v>
      </c>
      <c r="C432" s="171"/>
      <c r="F432" s="150"/>
      <c r="I432" s="176"/>
    </row>
    <row r="433" spans="1:9" x14ac:dyDescent="0.25">
      <c r="A433" s="150" t="s">
        <v>1591</v>
      </c>
      <c r="B433" s="150" t="s">
        <v>1839</v>
      </c>
      <c r="C433" s="171"/>
      <c r="F433" s="150"/>
      <c r="I433" s="176"/>
    </row>
    <row r="434" spans="1:9" x14ac:dyDescent="0.25">
      <c r="A434" s="150" t="s">
        <v>1178</v>
      </c>
      <c r="B434" s="150" t="s">
        <v>1840</v>
      </c>
      <c r="C434" s="171"/>
      <c r="F434" s="150"/>
      <c r="I434" s="176"/>
    </row>
    <row r="435" spans="1:9" x14ac:dyDescent="0.25">
      <c r="A435" s="150" t="s">
        <v>1180</v>
      </c>
      <c r="B435" s="150" t="s">
        <v>1841</v>
      </c>
      <c r="C435" s="171"/>
      <c r="F435" s="150"/>
      <c r="I435" s="176"/>
    </row>
    <row r="436" spans="1:9" x14ac:dyDescent="0.25">
      <c r="A436" s="150" t="s">
        <v>729</v>
      </c>
      <c r="B436" s="150" t="s">
        <v>730</v>
      </c>
      <c r="C436" s="171"/>
      <c r="F436" s="150"/>
      <c r="I436" s="176"/>
    </row>
    <row r="437" spans="1:9" x14ac:dyDescent="0.25">
      <c r="A437" s="150" t="s">
        <v>731</v>
      </c>
      <c r="B437" s="150" t="s">
        <v>1842</v>
      </c>
      <c r="C437" s="171"/>
      <c r="F437" s="150"/>
      <c r="I437" s="176"/>
    </row>
    <row r="438" spans="1:9" x14ac:dyDescent="0.25">
      <c r="A438" s="150" t="s">
        <v>732</v>
      </c>
      <c r="B438" s="150" t="s">
        <v>1843</v>
      </c>
      <c r="C438" s="171"/>
      <c r="F438" s="150"/>
      <c r="I438" s="176"/>
    </row>
    <row r="439" spans="1:9" x14ac:dyDescent="0.25">
      <c r="A439" s="150" t="s">
        <v>733</v>
      </c>
      <c r="B439" s="150" t="s">
        <v>734</v>
      </c>
      <c r="C439" s="171"/>
      <c r="F439" s="150"/>
      <c r="I439" s="176"/>
    </row>
    <row r="440" spans="1:9" x14ac:dyDescent="0.25">
      <c r="A440" s="150" t="s">
        <v>735</v>
      </c>
      <c r="B440" s="150" t="s">
        <v>1844</v>
      </c>
      <c r="C440" s="171"/>
      <c r="F440" s="150"/>
      <c r="I440" s="176"/>
    </row>
    <row r="441" spans="1:9" x14ac:dyDescent="0.25">
      <c r="A441" s="150" t="s">
        <v>1265</v>
      </c>
      <c r="B441" s="150" t="s">
        <v>1845</v>
      </c>
      <c r="C441" s="171"/>
      <c r="F441" s="150"/>
      <c r="I441" s="176"/>
    </row>
    <row r="442" spans="1:9" x14ac:dyDescent="0.25">
      <c r="A442" s="150" t="s">
        <v>736</v>
      </c>
      <c r="B442" s="150" t="s">
        <v>1846</v>
      </c>
      <c r="C442" s="171"/>
      <c r="F442" s="150"/>
      <c r="I442" s="176"/>
    </row>
    <row r="443" spans="1:9" x14ac:dyDescent="0.25">
      <c r="A443" s="150" t="s">
        <v>1266</v>
      </c>
      <c r="B443" s="150" t="s">
        <v>1847</v>
      </c>
      <c r="C443" s="171"/>
      <c r="F443" s="150"/>
      <c r="I443" s="176"/>
    </row>
    <row r="444" spans="1:9" x14ac:dyDescent="0.25">
      <c r="A444" s="150" t="s">
        <v>1848</v>
      </c>
      <c r="B444" s="150" t="s">
        <v>1849</v>
      </c>
      <c r="C444" s="171"/>
      <c r="F444" s="150"/>
      <c r="I444" s="176"/>
    </row>
    <row r="445" spans="1:9" x14ac:dyDescent="0.25">
      <c r="A445" s="150" t="s">
        <v>737</v>
      </c>
      <c r="B445" s="150" t="s">
        <v>1850</v>
      </c>
      <c r="C445" s="171"/>
      <c r="F445" s="150"/>
      <c r="I445" s="176"/>
    </row>
    <row r="446" spans="1:9" x14ac:dyDescent="0.25">
      <c r="A446" s="150" t="s">
        <v>738</v>
      </c>
      <c r="B446" s="150" t="s">
        <v>1851</v>
      </c>
      <c r="C446" s="171"/>
      <c r="F446" s="150"/>
      <c r="I446" s="176"/>
    </row>
    <row r="447" spans="1:9" x14ac:dyDescent="0.25">
      <c r="A447" s="150" t="s">
        <v>739</v>
      </c>
      <c r="B447" s="150" t="s">
        <v>1852</v>
      </c>
      <c r="C447" s="171"/>
      <c r="F447" s="150"/>
      <c r="I447" s="176"/>
    </row>
    <row r="448" spans="1:9" x14ac:dyDescent="0.25">
      <c r="A448" s="150" t="s">
        <v>1267</v>
      </c>
      <c r="B448" s="150" t="s">
        <v>1853</v>
      </c>
      <c r="C448" s="171"/>
      <c r="F448" s="150"/>
      <c r="I448" s="176"/>
    </row>
    <row r="449" spans="1:9" x14ac:dyDescent="0.25">
      <c r="A449" s="150" t="s">
        <v>740</v>
      </c>
      <c r="B449" s="150" t="s">
        <v>1854</v>
      </c>
      <c r="C449" s="171"/>
      <c r="F449" s="150"/>
      <c r="I449" s="176"/>
    </row>
    <row r="450" spans="1:9" x14ac:dyDescent="0.25">
      <c r="A450" s="150" t="s">
        <v>741</v>
      </c>
      <c r="B450" s="150" t="s">
        <v>1855</v>
      </c>
      <c r="C450" s="171"/>
      <c r="F450" s="150"/>
      <c r="I450" s="176"/>
    </row>
    <row r="451" spans="1:9" x14ac:dyDescent="0.25">
      <c r="A451" s="150" t="s">
        <v>1856</v>
      </c>
      <c r="B451" s="150" t="s">
        <v>1857</v>
      </c>
      <c r="C451" s="171"/>
      <c r="F451" s="150"/>
      <c r="I451" s="176"/>
    </row>
    <row r="452" spans="1:9" x14ac:dyDescent="0.25">
      <c r="A452" s="150" t="s">
        <v>742</v>
      </c>
      <c r="B452" s="150" t="s">
        <v>1858</v>
      </c>
      <c r="C452" s="171"/>
      <c r="F452" s="150"/>
      <c r="I452" s="176"/>
    </row>
    <row r="453" spans="1:9" x14ac:dyDescent="0.25">
      <c r="A453" s="150" t="s">
        <v>743</v>
      </c>
      <c r="B453" s="150" t="s">
        <v>1859</v>
      </c>
      <c r="C453" s="171"/>
      <c r="F453" s="150"/>
      <c r="I453" s="176"/>
    </row>
    <row r="454" spans="1:9" x14ac:dyDescent="0.25">
      <c r="A454" s="150" t="s">
        <v>1268</v>
      </c>
      <c r="B454" s="150" t="s">
        <v>1860</v>
      </c>
      <c r="C454" s="171"/>
      <c r="F454" s="150"/>
      <c r="I454" s="176"/>
    </row>
    <row r="455" spans="1:9" x14ac:dyDescent="0.25">
      <c r="A455" s="150" t="s">
        <v>744</v>
      </c>
      <c r="B455" s="150" t="s">
        <v>1861</v>
      </c>
      <c r="C455" s="171"/>
      <c r="F455" s="150"/>
      <c r="I455" s="176"/>
    </row>
    <row r="456" spans="1:9" x14ac:dyDescent="0.25">
      <c r="A456" s="150" t="s">
        <v>745</v>
      </c>
      <c r="B456" s="150" t="s">
        <v>1862</v>
      </c>
      <c r="C456" s="171"/>
      <c r="F456" s="150"/>
      <c r="I456" s="176"/>
    </row>
    <row r="457" spans="1:9" x14ac:dyDescent="0.25">
      <c r="A457" s="150" t="s">
        <v>1863</v>
      </c>
      <c r="B457" s="150" t="s">
        <v>1864</v>
      </c>
      <c r="C457" s="171"/>
      <c r="F457" s="150"/>
      <c r="I457" s="176"/>
    </row>
    <row r="458" spans="1:9" x14ac:dyDescent="0.25">
      <c r="A458" s="150" t="s">
        <v>1269</v>
      </c>
      <c r="B458" s="150" t="s">
        <v>1865</v>
      </c>
      <c r="C458" s="171"/>
      <c r="F458" s="150"/>
      <c r="I458" s="176"/>
    </row>
    <row r="459" spans="1:9" x14ac:dyDescent="0.25">
      <c r="A459" s="150" t="s">
        <v>746</v>
      </c>
      <c r="B459" s="150" t="s">
        <v>1866</v>
      </c>
      <c r="C459" s="171"/>
      <c r="F459" s="150"/>
      <c r="I459" s="176"/>
    </row>
    <row r="460" spans="1:9" x14ac:dyDescent="0.25">
      <c r="A460" s="150" t="s">
        <v>747</v>
      </c>
      <c r="B460" s="150" t="s">
        <v>1867</v>
      </c>
      <c r="C460" s="171"/>
      <c r="F460" s="150"/>
      <c r="I460" s="176"/>
    </row>
    <row r="461" spans="1:9" x14ac:dyDescent="0.25">
      <c r="A461" s="150" t="s">
        <v>748</v>
      </c>
      <c r="B461" s="150" t="s">
        <v>1868</v>
      </c>
      <c r="C461" s="171"/>
      <c r="F461" s="150"/>
      <c r="I461" s="176"/>
    </row>
    <row r="462" spans="1:9" x14ac:dyDescent="0.25">
      <c r="A462" s="150" t="s">
        <v>1869</v>
      </c>
      <c r="B462" s="150" t="s">
        <v>1870</v>
      </c>
      <c r="C462" s="171"/>
      <c r="F462" s="150"/>
      <c r="I462" s="176"/>
    </row>
    <row r="463" spans="1:9" x14ac:dyDescent="0.25">
      <c r="A463" s="150" t="s">
        <v>749</v>
      </c>
      <c r="B463" s="150" t="s">
        <v>1270</v>
      </c>
      <c r="C463" s="171"/>
      <c r="F463" s="150"/>
      <c r="I463" s="176"/>
    </row>
    <row r="464" spans="1:9" x14ac:dyDescent="0.25">
      <c r="A464" s="150" t="s">
        <v>750</v>
      </c>
      <c r="B464" s="150" t="s">
        <v>1871</v>
      </c>
      <c r="C464" s="171"/>
      <c r="F464" s="150"/>
      <c r="I464" s="176"/>
    </row>
    <row r="465" spans="1:9" x14ac:dyDescent="0.25">
      <c r="A465" s="150" t="s">
        <v>1594</v>
      </c>
      <c r="B465" s="150" t="s">
        <v>1872</v>
      </c>
      <c r="C465" s="171"/>
      <c r="F465" s="150"/>
      <c r="I465" s="176"/>
    </row>
    <row r="466" spans="1:9" x14ac:dyDescent="0.25">
      <c r="A466" s="150" t="s">
        <v>1182</v>
      </c>
      <c r="B466" s="150" t="s">
        <v>1873</v>
      </c>
      <c r="C466" s="171"/>
      <c r="F466" s="150"/>
      <c r="I466" s="176"/>
    </row>
    <row r="467" spans="1:9" x14ac:dyDescent="0.25">
      <c r="A467" s="150" t="s">
        <v>1183</v>
      </c>
      <c r="B467" s="150" t="s">
        <v>1874</v>
      </c>
      <c r="C467" s="171"/>
      <c r="F467" s="150"/>
      <c r="I467" s="176"/>
    </row>
    <row r="468" spans="1:9" x14ac:dyDescent="0.25">
      <c r="A468" s="150" t="s">
        <v>1601</v>
      </c>
      <c r="B468" s="150" t="s">
        <v>1875</v>
      </c>
      <c r="C468" s="171"/>
      <c r="F468" s="150"/>
      <c r="I468" s="176"/>
    </row>
    <row r="469" spans="1:9" x14ac:dyDescent="0.25">
      <c r="A469" s="150" t="s">
        <v>751</v>
      </c>
      <c r="B469" s="150" t="s">
        <v>751</v>
      </c>
      <c r="C469" s="171"/>
      <c r="F469" s="150"/>
      <c r="I469" s="176"/>
    </row>
    <row r="470" spans="1:9" x14ac:dyDescent="0.25">
      <c r="A470" s="150" t="s">
        <v>752</v>
      </c>
      <c r="B470" s="150" t="s">
        <v>753</v>
      </c>
      <c r="C470" s="171"/>
      <c r="F470" s="150"/>
      <c r="I470" s="176"/>
    </row>
    <row r="471" spans="1:9" x14ac:dyDescent="0.25">
      <c r="A471" s="150" t="s">
        <v>1187</v>
      </c>
      <c r="B471" s="150" t="s">
        <v>1876</v>
      </c>
      <c r="C471" s="171"/>
      <c r="F471" s="150"/>
      <c r="I471" s="176"/>
    </row>
    <row r="472" spans="1:9" x14ac:dyDescent="0.25">
      <c r="A472" s="150" t="s">
        <v>754</v>
      </c>
      <c r="B472" s="150" t="s">
        <v>755</v>
      </c>
      <c r="C472" s="171"/>
      <c r="F472" s="150"/>
      <c r="I472" s="176"/>
    </row>
    <row r="473" spans="1:9" x14ac:dyDescent="0.25">
      <c r="A473" s="150" t="s">
        <v>1608</v>
      </c>
      <c r="B473" s="150" t="s">
        <v>1877</v>
      </c>
      <c r="C473" s="171"/>
      <c r="F473" s="150"/>
      <c r="I473" s="176"/>
    </row>
    <row r="474" spans="1:9" x14ac:dyDescent="0.25">
      <c r="A474" s="150" t="s">
        <v>1878</v>
      </c>
      <c r="B474" s="150" t="s">
        <v>1879</v>
      </c>
      <c r="C474" s="171"/>
      <c r="F474" s="150"/>
      <c r="I474" s="176"/>
    </row>
    <row r="475" spans="1:9" x14ac:dyDescent="0.25">
      <c r="A475" s="150" t="s">
        <v>756</v>
      </c>
      <c r="B475" s="150" t="s">
        <v>757</v>
      </c>
      <c r="C475" s="171"/>
      <c r="F475" s="150"/>
      <c r="I475" s="176"/>
    </row>
    <row r="476" spans="1:9" x14ac:dyDescent="0.25">
      <c r="A476" s="150" t="s">
        <v>759</v>
      </c>
      <c r="B476" s="150" t="s">
        <v>760</v>
      </c>
      <c r="C476" s="171"/>
      <c r="F476" s="150"/>
      <c r="I476" s="176"/>
    </row>
    <row r="477" spans="1:9" x14ac:dyDescent="0.25">
      <c r="A477" s="150" t="s">
        <v>1190</v>
      </c>
      <c r="B477" s="150" t="s">
        <v>1880</v>
      </c>
      <c r="C477" s="171"/>
      <c r="F477" s="150"/>
      <c r="I477" s="176"/>
    </row>
    <row r="478" spans="1:9" x14ac:dyDescent="0.25">
      <c r="A478" s="150" t="s">
        <v>1881</v>
      </c>
      <c r="B478" s="150" t="s">
        <v>1882</v>
      </c>
      <c r="C478" s="171"/>
      <c r="F478" s="150"/>
      <c r="I478" s="176"/>
    </row>
    <row r="479" spans="1:9" x14ac:dyDescent="0.25">
      <c r="A479" s="150" t="s">
        <v>761</v>
      </c>
      <c r="B479" s="150" t="s">
        <v>1883</v>
      </c>
      <c r="C479" s="171"/>
      <c r="F479" s="150"/>
    </row>
    <row r="480" spans="1:9" x14ac:dyDescent="0.25">
      <c r="A480" s="150" t="s">
        <v>1884</v>
      </c>
      <c r="B480" s="150" t="s">
        <v>1885</v>
      </c>
      <c r="C480" s="171"/>
      <c r="F480" s="150"/>
    </row>
    <row r="481" spans="1:9" x14ac:dyDescent="0.25">
      <c r="A481" s="150" t="s">
        <v>762</v>
      </c>
      <c r="B481" s="150" t="s">
        <v>763</v>
      </c>
      <c r="C481" s="171"/>
      <c r="F481" s="150"/>
      <c r="I481" s="150"/>
    </row>
    <row r="482" spans="1:9" x14ac:dyDescent="0.25">
      <c r="A482" s="150" t="s">
        <v>764</v>
      </c>
      <c r="B482" s="150" t="s">
        <v>1886</v>
      </c>
      <c r="C482" s="171"/>
      <c r="F482" s="150"/>
      <c r="I482" s="150"/>
    </row>
    <row r="483" spans="1:9" x14ac:dyDescent="0.25">
      <c r="A483" s="150" t="s">
        <v>1191</v>
      </c>
      <c r="B483" s="150" t="s">
        <v>1887</v>
      </c>
      <c r="C483" s="171"/>
      <c r="F483" s="150"/>
      <c r="I483" s="150"/>
    </row>
    <row r="484" spans="1:9" x14ac:dyDescent="0.25">
      <c r="A484" s="150" t="s">
        <v>765</v>
      </c>
      <c r="B484" s="150" t="s">
        <v>766</v>
      </c>
      <c r="C484" s="171"/>
      <c r="F484" s="150"/>
      <c r="I484" s="150"/>
    </row>
    <row r="485" spans="1:9" x14ac:dyDescent="0.25">
      <c r="A485" s="150" t="s">
        <v>1614</v>
      </c>
      <c r="B485" s="150" t="s">
        <v>1888</v>
      </c>
      <c r="C485" s="171"/>
      <c r="F485" s="150"/>
      <c r="I485" s="150"/>
    </row>
    <row r="486" spans="1:9" x14ac:dyDescent="0.25">
      <c r="A486" s="150" t="s">
        <v>767</v>
      </c>
      <c r="B486" s="150" t="s">
        <v>768</v>
      </c>
      <c r="C486" s="171"/>
      <c r="F486" s="150"/>
      <c r="I486" s="150"/>
    </row>
    <row r="487" spans="1:9" x14ac:dyDescent="0.25">
      <c r="A487" s="150" t="s">
        <v>769</v>
      </c>
      <c r="B487" s="150" t="s">
        <v>1889</v>
      </c>
      <c r="C487" s="171"/>
      <c r="F487" s="150"/>
      <c r="I487" s="150"/>
    </row>
    <row r="488" spans="1:9" x14ac:dyDescent="0.25">
      <c r="A488" s="150" t="s">
        <v>1193</v>
      </c>
      <c r="B488" s="150" t="s">
        <v>1890</v>
      </c>
      <c r="C488" s="171"/>
      <c r="F488" s="150"/>
      <c r="I488" s="150"/>
    </row>
    <row r="489" spans="1:9" x14ac:dyDescent="0.25">
      <c r="A489" s="150" t="s">
        <v>1195</v>
      </c>
      <c r="B489" s="150" t="s">
        <v>1891</v>
      </c>
      <c r="C489" s="171"/>
      <c r="F489" s="150"/>
      <c r="I489" s="150"/>
    </row>
    <row r="490" spans="1:9" x14ac:dyDescent="0.25">
      <c r="A490" s="150" t="s">
        <v>770</v>
      </c>
      <c r="B490" s="150" t="s">
        <v>771</v>
      </c>
      <c r="C490" s="171"/>
      <c r="F490" s="150"/>
      <c r="I490" s="150"/>
    </row>
    <row r="491" spans="1:9" x14ac:dyDescent="0.25">
      <c r="A491" s="150" t="s">
        <v>1271</v>
      </c>
      <c r="B491" s="150" t="s">
        <v>1272</v>
      </c>
      <c r="C491" s="171"/>
      <c r="F491" s="150"/>
      <c r="I491" s="150"/>
    </row>
    <row r="492" spans="1:9" x14ac:dyDescent="0.25">
      <c r="A492" s="150" t="s">
        <v>772</v>
      </c>
      <c r="B492" s="150" t="s">
        <v>773</v>
      </c>
      <c r="C492" s="171"/>
      <c r="F492" s="150"/>
      <c r="I492" s="150"/>
    </row>
    <row r="493" spans="1:9" x14ac:dyDescent="0.25">
      <c r="A493" s="150" t="s">
        <v>1197</v>
      </c>
      <c r="B493" s="150" t="s">
        <v>1892</v>
      </c>
      <c r="C493" s="171"/>
      <c r="F493" s="150"/>
      <c r="I493" s="150"/>
    </row>
    <row r="494" spans="1:9" x14ac:dyDescent="0.25">
      <c r="A494" s="150" t="s">
        <v>1623</v>
      </c>
      <c r="B494" s="150" t="s">
        <v>1893</v>
      </c>
      <c r="C494" s="171"/>
      <c r="F494" s="150"/>
      <c r="I494" s="150"/>
    </row>
    <row r="495" spans="1:9" x14ac:dyDescent="0.25">
      <c r="A495" s="150" t="s">
        <v>1626</v>
      </c>
      <c r="B495" s="150" t="s">
        <v>774</v>
      </c>
      <c r="C495" s="171"/>
      <c r="F495" s="150"/>
      <c r="I495" s="150"/>
    </row>
    <row r="496" spans="1:9" x14ac:dyDescent="0.25">
      <c r="A496" s="150" t="s">
        <v>775</v>
      </c>
      <c r="B496" s="150" t="s">
        <v>774</v>
      </c>
      <c r="C496" s="171"/>
      <c r="F496" s="150"/>
      <c r="I496" s="150"/>
    </row>
    <row r="497" spans="1:2" x14ac:dyDescent="0.25">
      <c r="A497" s="149" t="s">
        <v>1894</v>
      </c>
      <c r="B497" s="149" t="s">
        <v>1895</v>
      </c>
    </row>
    <row r="498" spans="1:2" x14ac:dyDescent="0.25">
      <c r="A498" s="149" t="s">
        <v>776</v>
      </c>
      <c r="B498" s="149" t="s">
        <v>777</v>
      </c>
    </row>
    <row r="499" spans="1:2" x14ac:dyDescent="0.25">
      <c r="A499" s="149" t="s">
        <v>778</v>
      </c>
      <c r="B499" s="149" t="s">
        <v>1896</v>
      </c>
    </row>
    <row r="500" spans="1:2" x14ac:dyDescent="0.25">
      <c r="A500" s="149" t="s">
        <v>779</v>
      </c>
      <c r="B500" s="149" t="s">
        <v>1273</v>
      </c>
    </row>
    <row r="501" spans="1:2" x14ac:dyDescent="0.25">
      <c r="A501" s="149" t="s">
        <v>780</v>
      </c>
      <c r="B501" s="149" t="s">
        <v>1274</v>
      </c>
    </row>
    <row r="502" spans="1:2" x14ac:dyDescent="0.25">
      <c r="A502" s="149" t="s">
        <v>781</v>
      </c>
      <c r="B502" s="149" t="s">
        <v>1275</v>
      </c>
    </row>
    <row r="503" spans="1:2" x14ac:dyDescent="0.25">
      <c r="A503" s="149" t="s">
        <v>782</v>
      </c>
      <c r="B503" s="149" t="s">
        <v>783</v>
      </c>
    </row>
    <row r="504" spans="1:2" x14ac:dyDescent="0.25">
      <c r="A504" s="149" t="s">
        <v>784</v>
      </c>
      <c r="B504" s="149" t="s">
        <v>1897</v>
      </c>
    </row>
    <row r="505" spans="1:2" x14ac:dyDescent="0.25">
      <c r="A505" s="149" t="s">
        <v>785</v>
      </c>
      <c r="B505" s="149" t="s">
        <v>786</v>
      </c>
    </row>
    <row r="506" spans="1:2" x14ac:dyDescent="0.25">
      <c r="A506" s="149" t="s">
        <v>787</v>
      </c>
      <c r="B506" s="149" t="s">
        <v>1898</v>
      </c>
    </row>
    <row r="507" spans="1:2" x14ac:dyDescent="0.25">
      <c r="A507" s="149" t="s">
        <v>788</v>
      </c>
      <c r="B507" s="149" t="s">
        <v>1899</v>
      </c>
    </row>
    <row r="508" spans="1:2" x14ac:dyDescent="0.25">
      <c r="A508" s="149" t="s">
        <v>789</v>
      </c>
      <c r="B508" s="149" t="s">
        <v>790</v>
      </c>
    </row>
    <row r="509" spans="1:2" x14ac:dyDescent="0.25">
      <c r="A509" s="149" t="s">
        <v>1628</v>
      </c>
      <c r="B509" s="149" t="s">
        <v>1900</v>
      </c>
    </row>
    <row r="510" spans="1:2" x14ac:dyDescent="0.25">
      <c r="A510" s="149" t="s">
        <v>791</v>
      </c>
      <c r="B510" s="149" t="s">
        <v>792</v>
      </c>
    </row>
    <row r="511" spans="1:2" x14ac:dyDescent="0.25">
      <c r="A511" s="149" t="s">
        <v>793</v>
      </c>
      <c r="B511" s="149" t="s">
        <v>794</v>
      </c>
    </row>
    <row r="512" spans="1:2" x14ac:dyDescent="0.25">
      <c r="A512" s="149" t="s">
        <v>795</v>
      </c>
      <c r="B512" s="149" t="s">
        <v>796</v>
      </c>
    </row>
    <row r="513" spans="1:2" x14ac:dyDescent="0.25">
      <c r="A513" s="149" t="s">
        <v>799</v>
      </c>
      <c r="B513" s="149" t="s">
        <v>800</v>
      </c>
    </row>
    <row r="514" spans="1:2" x14ac:dyDescent="0.25">
      <c r="A514" s="149" t="s">
        <v>797</v>
      </c>
      <c r="B514" s="149" t="s">
        <v>798</v>
      </c>
    </row>
    <row r="515" spans="1:2" x14ac:dyDescent="0.25">
      <c r="A515" s="149" t="s">
        <v>1901</v>
      </c>
      <c r="B515" s="149" t="s">
        <v>1902</v>
      </c>
    </row>
    <row r="516" spans="1:2" x14ac:dyDescent="0.25">
      <c r="A516" s="149" t="s">
        <v>801</v>
      </c>
      <c r="B516" s="149" t="s">
        <v>802</v>
      </c>
    </row>
    <row r="517" spans="1:2" x14ac:dyDescent="0.25">
      <c r="A517" s="149" t="s">
        <v>1201</v>
      </c>
      <c r="B517" s="149" t="s">
        <v>1903</v>
      </c>
    </row>
    <row r="518" spans="1:2" x14ac:dyDescent="0.25">
      <c r="A518" s="149" t="s">
        <v>1634</v>
      </c>
      <c r="B518" s="149" t="s">
        <v>1904</v>
      </c>
    </row>
    <row r="519" spans="1:2" x14ac:dyDescent="0.25">
      <c r="A519" s="149" t="s">
        <v>1637</v>
      </c>
      <c r="B519" s="149" t="s">
        <v>1905</v>
      </c>
    </row>
    <row r="520" spans="1:2" x14ac:dyDescent="0.25">
      <c r="A520" s="149" t="s">
        <v>803</v>
      </c>
      <c r="B520" s="149" t="s">
        <v>804</v>
      </c>
    </row>
    <row r="521" spans="1:2" x14ac:dyDescent="0.25">
      <c r="A521" s="149" t="s">
        <v>805</v>
      </c>
      <c r="B521" s="149" t="s">
        <v>806</v>
      </c>
    </row>
    <row r="522" spans="1:2" x14ac:dyDescent="0.25">
      <c r="A522" s="149" t="s">
        <v>1906</v>
      </c>
      <c r="B522" s="149" t="s">
        <v>1907</v>
      </c>
    </row>
    <row r="523" spans="1:2" x14ac:dyDescent="0.25">
      <c r="A523" s="149" t="s">
        <v>1203</v>
      </c>
      <c r="B523" s="149" t="s">
        <v>1908</v>
      </c>
    </row>
    <row r="524" spans="1:2" x14ac:dyDescent="0.25">
      <c r="A524" s="149" t="s">
        <v>807</v>
      </c>
      <c r="B524" s="149" t="s">
        <v>808</v>
      </c>
    </row>
    <row r="525" spans="1:2" x14ac:dyDescent="0.25">
      <c r="A525" s="149" t="s">
        <v>1205</v>
      </c>
      <c r="B525" s="149" t="s">
        <v>1909</v>
      </c>
    </row>
    <row r="526" spans="1:2" x14ac:dyDescent="0.25">
      <c r="A526" s="149" t="s">
        <v>809</v>
      </c>
      <c r="B526" s="149" t="s">
        <v>810</v>
      </c>
    </row>
    <row r="527" spans="1:2" x14ac:dyDescent="0.25">
      <c r="A527" s="149" t="s">
        <v>1910</v>
      </c>
      <c r="B527" s="149" t="s">
        <v>1364</v>
      </c>
    </row>
    <row r="528" spans="1:2" x14ac:dyDescent="0.25">
      <c r="A528" s="149" t="s">
        <v>1911</v>
      </c>
      <c r="B528" s="149" t="s">
        <v>1912</v>
      </c>
    </row>
    <row r="529" spans="1:2" x14ac:dyDescent="0.25">
      <c r="A529" s="149" t="s">
        <v>1642</v>
      </c>
      <c r="B529" s="149" t="s">
        <v>1913</v>
      </c>
    </row>
    <row r="530" spans="1:2" x14ac:dyDescent="0.25">
      <c r="A530" s="149" t="s">
        <v>811</v>
      </c>
      <c r="B530" s="149" t="s">
        <v>812</v>
      </c>
    </row>
    <row r="531" spans="1:2" x14ac:dyDescent="0.25">
      <c r="A531" s="149" t="s">
        <v>813</v>
      </c>
      <c r="B531" s="149" t="s">
        <v>814</v>
      </c>
    </row>
    <row r="532" spans="1:2" x14ac:dyDescent="0.25">
      <c r="A532" s="149" t="s">
        <v>1646</v>
      </c>
      <c r="B532" s="149" t="s">
        <v>1914</v>
      </c>
    </row>
    <row r="533" spans="1:2" x14ac:dyDescent="0.25">
      <c r="A533" s="149" t="s">
        <v>815</v>
      </c>
      <c r="B533" s="149" t="s">
        <v>816</v>
      </c>
    </row>
    <row r="534" spans="1:2" x14ac:dyDescent="0.25">
      <c r="A534" s="149" t="s">
        <v>817</v>
      </c>
      <c r="B534" s="149" t="s">
        <v>1915</v>
      </c>
    </row>
    <row r="535" spans="1:2" x14ac:dyDescent="0.25">
      <c r="A535" s="149" t="s">
        <v>818</v>
      </c>
      <c r="B535" s="149" t="s">
        <v>819</v>
      </c>
    </row>
    <row r="536" spans="1:2" x14ac:dyDescent="0.25">
      <c r="A536" s="149" t="s">
        <v>820</v>
      </c>
      <c r="B536" s="149" t="s">
        <v>1916</v>
      </c>
    </row>
    <row r="537" spans="1:2" x14ac:dyDescent="0.25">
      <c r="A537" s="149" t="s">
        <v>1917</v>
      </c>
      <c r="B537" s="149" t="s">
        <v>1918</v>
      </c>
    </row>
    <row r="538" spans="1:2" x14ac:dyDescent="0.25">
      <c r="A538" s="149" t="s">
        <v>1276</v>
      </c>
      <c r="B538" s="149" t="s">
        <v>1919</v>
      </c>
    </row>
    <row r="539" spans="1:2" x14ac:dyDescent="0.25">
      <c r="A539" s="149" t="s">
        <v>821</v>
      </c>
      <c r="B539" s="149" t="s">
        <v>822</v>
      </c>
    </row>
    <row r="540" spans="1:2" x14ac:dyDescent="0.25">
      <c r="A540" s="149" t="s">
        <v>1208</v>
      </c>
      <c r="B540" s="149" t="s">
        <v>824</v>
      </c>
    </row>
    <row r="541" spans="1:2" x14ac:dyDescent="0.25">
      <c r="A541" s="149" t="s">
        <v>1651</v>
      </c>
      <c r="B541" s="149" t="s">
        <v>1920</v>
      </c>
    </row>
    <row r="542" spans="1:2" x14ac:dyDescent="0.25">
      <c r="A542" s="149" t="s">
        <v>825</v>
      </c>
      <c r="B542" s="149" t="s">
        <v>826</v>
      </c>
    </row>
    <row r="543" spans="1:2" x14ac:dyDescent="0.25">
      <c r="A543" s="149" t="s">
        <v>1199</v>
      </c>
      <c r="B543" s="149" t="s">
        <v>1921</v>
      </c>
    </row>
    <row r="544" spans="1:2" x14ac:dyDescent="0.25">
      <c r="A544" s="149" t="s">
        <v>827</v>
      </c>
      <c r="B544" s="149" t="s">
        <v>828</v>
      </c>
    </row>
    <row r="545" spans="1:2" x14ac:dyDescent="0.25">
      <c r="A545" s="149" t="s">
        <v>829</v>
      </c>
      <c r="B545" s="149" t="s">
        <v>830</v>
      </c>
    </row>
    <row r="546" spans="1:2" x14ac:dyDescent="0.25">
      <c r="A546" s="149" t="s">
        <v>831</v>
      </c>
      <c r="B546" s="149" t="s">
        <v>816</v>
      </c>
    </row>
    <row r="547" spans="1:2" x14ac:dyDescent="0.25">
      <c r="A547" s="149" t="s">
        <v>1209</v>
      </c>
      <c r="B547" s="149" t="s">
        <v>1922</v>
      </c>
    </row>
    <row r="548" spans="1:2" x14ac:dyDescent="0.25">
      <c r="A548" s="149" t="s">
        <v>832</v>
      </c>
      <c r="B548" s="149" t="s">
        <v>833</v>
      </c>
    </row>
    <row r="549" spans="1:2" x14ac:dyDescent="0.25">
      <c r="A549" s="149" t="s">
        <v>834</v>
      </c>
      <c r="B549" s="149" t="s">
        <v>1923</v>
      </c>
    </row>
    <row r="550" spans="1:2" x14ac:dyDescent="0.25">
      <c r="A550" s="149" t="s">
        <v>1211</v>
      </c>
      <c r="B550" s="149" t="s">
        <v>1277</v>
      </c>
    </row>
    <row r="551" spans="1:2" x14ac:dyDescent="0.25">
      <c r="A551" s="149" t="s">
        <v>1657</v>
      </c>
      <c r="B551" s="149" t="s">
        <v>1924</v>
      </c>
    </row>
    <row r="552" spans="1:2" x14ac:dyDescent="0.25">
      <c r="A552" s="149" t="s">
        <v>835</v>
      </c>
      <c r="B552" s="149" t="s">
        <v>836</v>
      </c>
    </row>
    <row r="553" spans="1:2" x14ac:dyDescent="0.25">
      <c r="A553" s="149" t="s">
        <v>837</v>
      </c>
      <c r="B553" s="149" t="s">
        <v>1925</v>
      </c>
    </row>
    <row r="554" spans="1:2" x14ac:dyDescent="0.25">
      <c r="A554" s="149" t="s">
        <v>838</v>
      </c>
      <c r="B554" s="149" t="s">
        <v>1926</v>
      </c>
    </row>
    <row r="555" spans="1:2" x14ac:dyDescent="0.25">
      <c r="A555" s="149" t="s">
        <v>1927</v>
      </c>
      <c r="B555" s="149" t="s">
        <v>1928</v>
      </c>
    </row>
    <row r="556" spans="1:2" x14ac:dyDescent="0.25">
      <c r="A556" s="149" t="s">
        <v>839</v>
      </c>
      <c r="B556" s="149" t="s">
        <v>1929</v>
      </c>
    </row>
    <row r="557" spans="1:2" x14ac:dyDescent="0.25">
      <c r="A557" s="149" t="s">
        <v>840</v>
      </c>
      <c r="B557" s="149" t="s">
        <v>1930</v>
      </c>
    </row>
    <row r="558" spans="1:2" x14ac:dyDescent="0.25">
      <c r="A558" s="149" t="s">
        <v>1278</v>
      </c>
      <c r="B558" s="149" t="s">
        <v>1931</v>
      </c>
    </row>
    <row r="559" spans="1:2" x14ac:dyDescent="0.25">
      <c r="A559" s="149" t="s">
        <v>841</v>
      </c>
      <c r="B559" s="149" t="s">
        <v>1932</v>
      </c>
    </row>
    <row r="560" spans="1:2" x14ac:dyDescent="0.25">
      <c r="A560" s="149" t="s">
        <v>842</v>
      </c>
      <c r="B560" s="149" t="s">
        <v>1933</v>
      </c>
    </row>
    <row r="561" spans="1:2" x14ac:dyDescent="0.25">
      <c r="A561" s="149" t="s">
        <v>843</v>
      </c>
      <c r="B561" s="149" t="s">
        <v>1934</v>
      </c>
    </row>
    <row r="562" spans="1:2" x14ac:dyDescent="0.25">
      <c r="A562" s="149" t="s">
        <v>844</v>
      </c>
      <c r="B562" s="149" t="s">
        <v>845</v>
      </c>
    </row>
    <row r="563" spans="1:2" x14ac:dyDescent="0.25">
      <c r="A563" s="149" t="s">
        <v>1660</v>
      </c>
      <c r="B563" s="149" t="s">
        <v>1935</v>
      </c>
    </row>
    <row r="564" spans="1:2" x14ac:dyDescent="0.25">
      <c r="A564" s="149" t="s">
        <v>1664</v>
      </c>
      <c r="B564" s="149" t="s">
        <v>1936</v>
      </c>
    </row>
    <row r="565" spans="1:2" x14ac:dyDescent="0.25">
      <c r="A565" s="149" t="s">
        <v>1667</v>
      </c>
      <c r="B565" s="149" t="s">
        <v>1937</v>
      </c>
    </row>
    <row r="566" spans="1:2" x14ac:dyDescent="0.25">
      <c r="A566" s="149" t="s">
        <v>846</v>
      </c>
      <c r="B566" s="149" t="s">
        <v>847</v>
      </c>
    </row>
    <row r="567" spans="1:2" x14ac:dyDescent="0.25">
      <c r="A567" s="149" t="s">
        <v>1938</v>
      </c>
      <c r="B567" s="149" t="s">
        <v>1939</v>
      </c>
    </row>
    <row r="568" spans="1:2" x14ac:dyDescent="0.25">
      <c r="A568" s="149" t="s">
        <v>1940</v>
      </c>
      <c r="B568" s="149" t="s">
        <v>1941</v>
      </c>
    </row>
    <row r="569" spans="1:2" x14ac:dyDescent="0.25">
      <c r="A569" s="149" t="s">
        <v>1670</v>
      </c>
      <c r="B569" s="149" t="s">
        <v>1942</v>
      </c>
    </row>
    <row r="570" spans="1:2" x14ac:dyDescent="0.25">
      <c r="A570" s="149" t="s">
        <v>848</v>
      </c>
      <c r="B570" s="149" t="s">
        <v>849</v>
      </c>
    </row>
    <row r="571" spans="1:2" x14ac:dyDescent="0.25">
      <c r="A571" s="149" t="s">
        <v>850</v>
      </c>
      <c r="B571" s="149" t="s">
        <v>851</v>
      </c>
    </row>
    <row r="572" spans="1:2" x14ac:dyDescent="0.25">
      <c r="A572" s="149" t="s">
        <v>852</v>
      </c>
      <c r="B572" s="149" t="s">
        <v>853</v>
      </c>
    </row>
    <row r="573" spans="1:2" x14ac:dyDescent="0.25">
      <c r="A573" s="149" t="s">
        <v>854</v>
      </c>
      <c r="B573" s="149" t="s">
        <v>855</v>
      </c>
    </row>
    <row r="574" spans="1:2" x14ac:dyDescent="0.25">
      <c r="A574" s="149" t="s">
        <v>856</v>
      </c>
      <c r="B574" s="149" t="s">
        <v>1943</v>
      </c>
    </row>
    <row r="575" spans="1:2" x14ac:dyDescent="0.25">
      <c r="A575" s="149" t="s">
        <v>857</v>
      </c>
      <c r="B575" s="149" t="s">
        <v>1944</v>
      </c>
    </row>
    <row r="576" spans="1:2" x14ac:dyDescent="0.25">
      <c r="A576" s="149" t="s">
        <v>858</v>
      </c>
      <c r="B576" s="149" t="s">
        <v>1945</v>
      </c>
    </row>
    <row r="577" spans="1:2" x14ac:dyDescent="0.25">
      <c r="A577" s="149" t="s">
        <v>859</v>
      </c>
      <c r="B577" s="149" t="s">
        <v>1946</v>
      </c>
    </row>
    <row r="578" spans="1:2" x14ac:dyDescent="0.25">
      <c r="A578" s="149" t="s">
        <v>860</v>
      </c>
      <c r="B578" s="149" t="s">
        <v>1947</v>
      </c>
    </row>
    <row r="579" spans="1:2" x14ac:dyDescent="0.25">
      <c r="A579" s="149" t="s">
        <v>861</v>
      </c>
      <c r="B579" s="149" t="s">
        <v>1948</v>
      </c>
    </row>
    <row r="580" spans="1:2" x14ac:dyDescent="0.25">
      <c r="A580" s="149" t="s">
        <v>862</v>
      </c>
      <c r="B580" s="149" t="s">
        <v>1949</v>
      </c>
    </row>
    <row r="581" spans="1:2" x14ac:dyDescent="0.25">
      <c r="A581" s="149" t="s">
        <v>863</v>
      </c>
      <c r="B581" s="149" t="s">
        <v>1950</v>
      </c>
    </row>
    <row r="582" spans="1:2" x14ac:dyDescent="0.25">
      <c r="A582" s="149" t="s">
        <v>864</v>
      </c>
      <c r="B582" s="149" t="s">
        <v>1279</v>
      </c>
    </row>
    <row r="583" spans="1:2" x14ac:dyDescent="0.25">
      <c r="A583" s="149" t="s">
        <v>865</v>
      </c>
      <c r="B583" s="149" t="s">
        <v>1951</v>
      </c>
    </row>
    <row r="584" spans="1:2" x14ac:dyDescent="0.25">
      <c r="A584" s="149" t="s">
        <v>866</v>
      </c>
      <c r="B584" s="149" t="s">
        <v>1952</v>
      </c>
    </row>
    <row r="585" spans="1:2" x14ac:dyDescent="0.25">
      <c r="A585" s="149" t="s">
        <v>867</v>
      </c>
      <c r="B585" s="149" t="s">
        <v>1953</v>
      </c>
    </row>
    <row r="586" spans="1:2" x14ac:dyDescent="0.25">
      <c r="A586" s="149" t="s">
        <v>868</v>
      </c>
      <c r="B586" s="149" t="s">
        <v>1954</v>
      </c>
    </row>
    <row r="587" spans="1:2" x14ac:dyDescent="0.25">
      <c r="A587" s="149" t="s">
        <v>869</v>
      </c>
      <c r="B587" s="149" t="s">
        <v>1955</v>
      </c>
    </row>
    <row r="588" spans="1:2" x14ac:dyDescent="0.25">
      <c r="A588" s="149" t="s">
        <v>870</v>
      </c>
      <c r="B588" s="149" t="s">
        <v>1956</v>
      </c>
    </row>
    <row r="589" spans="1:2" x14ac:dyDescent="0.25">
      <c r="A589" s="149" t="s">
        <v>1957</v>
      </c>
      <c r="B589" s="149" t="s">
        <v>1958</v>
      </c>
    </row>
    <row r="590" spans="1:2" x14ac:dyDescent="0.25">
      <c r="A590" s="149" t="s">
        <v>1959</v>
      </c>
      <c r="B590" s="149" t="s">
        <v>1960</v>
      </c>
    </row>
    <row r="591" spans="1:2" x14ac:dyDescent="0.25">
      <c r="A591" s="149" t="s">
        <v>871</v>
      </c>
      <c r="B591" s="149" t="s">
        <v>1961</v>
      </c>
    </row>
    <row r="592" spans="1:2" x14ac:dyDescent="0.25">
      <c r="A592" s="149" t="s">
        <v>872</v>
      </c>
      <c r="B592" s="149" t="s">
        <v>1046</v>
      </c>
    </row>
    <row r="593" spans="1:2" x14ac:dyDescent="0.25">
      <c r="A593" s="149" t="s">
        <v>1962</v>
      </c>
      <c r="B593" s="149" t="s">
        <v>1046</v>
      </c>
    </row>
    <row r="594" spans="1:2" x14ac:dyDescent="0.25">
      <c r="A594" s="149" t="s">
        <v>1672</v>
      </c>
      <c r="B594" s="149" t="s">
        <v>1963</v>
      </c>
    </row>
    <row r="595" spans="1:2" x14ac:dyDescent="0.25">
      <c r="A595" s="149" t="s">
        <v>873</v>
      </c>
      <c r="B595" s="149" t="s">
        <v>874</v>
      </c>
    </row>
    <row r="596" spans="1:2" x14ac:dyDescent="0.25">
      <c r="A596" s="149" t="s">
        <v>875</v>
      </c>
      <c r="B596" s="149" t="s">
        <v>876</v>
      </c>
    </row>
    <row r="597" spans="1:2" x14ac:dyDescent="0.25">
      <c r="A597" s="149" t="s">
        <v>1217</v>
      </c>
      <c r="B597" s="149" t="s">
        <v>1964</v>
      </c>
    </row>
    <row r="598" spans="1:2" x14ac:dyDescent="0.25">
      <c r="A598" s="149" t="s">
        <v>1676</v>
      </c>
      <c r="B598" s="149" t="s">
        <v>1965</v>
      </c>
    </row>
    <row r="599" spans="1:2" x14ac:dyDescent="0.25">
      <c r="A599" s="149" t="s">
        <v>877</v>
      </c>
      <c r="B599" s="149" t="s">
        <v>878</v>
      </c>
    </row>
    <row r="600" spans="1:2" x14ac:dyDescent="0.25">
      <c r="A600" s="149" t="s">
        <v>879</v>
      </c>
      <c r="B600" s="149" t="s">
        <v>880</v>
      </c>
    </row>
    <row r="601" spans="1:2" x14ac:dyDescent="0.25">
      <c r="A601" s="149" t="s">
        <v>1966</v>
      </c>
      <c r="B601" s="149" t="s">
        <v>1967</v>
      </c>
    </row>
    <row r="602" spans="1:2" x14ac:dyDescent="0.25">
      <c r="A602" s="149" t="s">
        <v>881</v>
      </c>
      <c r="B602" s="149" t="s">
        <v>882</v>
      </c>
    </row>
    <row r="603" spans="1:2" x14ac:dyDescent="0.25">
      <c r="A603" s="149" t="s">
        <v>883</v>
      </c>
      <c r="B603" s="149" t="s">
        <v>884</v>
      </c>
    </row>
    <row r="604" spans="1:2" x14ac:dyDescent="0.25">
      <c r="A604" s="149" t="s">
        <v>1679</v>
      </c>
      <c r="B604" s="149" t="s">
        <v>1968</v>
      </c>
    </row>
    <row r="605" spans="1:2" x14ac:dyDescent="0.25">
      <c r="A605" s="149" t="s">
        <v>1683</v>
      </c>
      <c r="B605" s="149" t="s">
        <v>1969</v>
      </c>
    </row>
    <row r="606" spans="1:2" x14ac:dyDescent="0.25">
      <c r="A606" s="149" t="s">
        <v>1219</v>
      </c>
      <c r="B606" s="149" t="s">
        <v>1970</v>
      </c>
    </row>
    <row r="607" spans="1:2" x14ac:dyDescent="0.25">
      <c r="A607" s="149" t="s">
        <v>1687</v>
      </c>
      <c r="B607" s="149" t="s">
        <v>1971</v>
      </c>
    </row>
    <row r="608" spans="1:2" x14ac:dyDescent="0.25">
      <c r="A608" s="149" t="s">
        <v>885</v>
      </c>
      <c r="B608" s="149" t="s">
        <v>886</v>
      </c>
    </row>
    <row r="609" spans="1:2" x14ac:dyDescent="0.25">
      <c r="A609" s="149" t="s">
        <v>887</v>
      </c>
      <c r="B609" s="149" t="s">
        <v>1972</v>
      </c>
    </row>
    <row r="610" spans="1:2" x14ac:dyDescent="0.25">
      <c r="A610" s="149" t="s">
        <v>888</v>
      </c>
      <c r="B610" s="149" t="s">
        <v>1973</v>
      </c>
    </row>
    <row r="611" spans="1:2" x14ac:dyDescent="0.25">
      <c r="A611" s="149" t="s">
        <v>889</v>
      </c>
      <c r="B611" s="149" t="s">
        <v>1974</v>
      </c>
    </row>
    <row r="612" spans="1:2" x14ac:dyDescent="0.25">
      <c r="A612" s="149" t="s">
        <v>1975</v>
      </c>
      <c r="B612" s="149" t="s">
        <v>1976</v>
      </c>
    </row>
    <row r="613" spans="1:2" x14ac:dyDescent="0.25">
      <c r="A613" s="149" t="s">
        <v>890</v>
      </c>
      <c r="B613" s="149" t="s">
        <v>1977</v>
      </c>
    </row>
    <row r="614" spans="1:2" x14ac:dyDescent="0.25">
      <c r="A614" s="149" t="s">
        <v>1280</v>
      </c>
      <c r="B614" s="149" t="s">
        <v>1978</v>
      </c>
    </row>
    <row r="615" spans="1:2" x14ac:dyDescent="0.25">
      <c r="A615" s="149" t="s">
        <v>891</v>
      </c>
      <c r="B615" s="149" t="s">
        <v>1979</v>
      </c>
    </row>
    <row r="616" spans="1:2" x14ac:dyDescent="0.25">
      <c r="A616" s="149" t="s">
        <v>892</v>
      </c>
      <c r="B616" s="149" t="s">
        <v>1980</v>
      </c>
    </row>
    <row r="617" spans="1:2" x14ac:dyDescent="0.25">
      <c r="A617" s="149" t="s">
        <v>893</v>
      </c>
      <c r="B617" s="149" t="s">
        <v>1981</v>
      </c>
    </row>
    <row r="618" spans="1:2" x14ac:dyDescent="0.25">
      <c r="A618" s="149" t="s">
        <v>894</v>
      </c>
      <c r="B618" s="149" t="s">
        <v>1982</v>
      </c>
    </row>
    <row r="619" spans="1:2" x14ac:dyDescent="0.25">
      <c r="A619" s="149" t="s">
        <v>895</v>
      </c>
      <c r="B619" s="149" t="s">
        <v>1983</v>
      </c>
    </row>
    <row r="620" spans="1:2" x14ac:dyDescent="0.25">
      <c r="A620" s="149" t="s">
        <v>896</v>
      </c>
      <c r="B620" s="149" t="s">
        <v>1984</v>
      </c>
    </row>
    <row r="621" spans="1:2" x14ac:dyDescent="0.25">
      <c r="A621" s="149" t="s">
        <v>897</v>
      </c>
      <c r="B621" s="149" t="s">
        <v>1985</v>
      </c>
    </row>
    <row r="622" spans="1:2" x14ac:dyDescent="0.25">
      <c r="A622" s="149" t="s">
        <v>898</v>
      </c>
      <c r="B622" s="149" t="s">
        <v>1986</v>
      </c>
    </row>
    <row r="623" spans="1:2" x14ac:dyDescent="0.25">
      <c r="A623" s="149" t="s">
        <v>899</v>
      </c>
      <c r="B623" s="149" t="s">
        <v>1987</v>
      </c>
    </row>
    <row r="624" spans="1:2" x14ac:dyDescent="0.25">
      <c r="A624" s="149" t="s">
        <v>900</v>
      </c>
      <c r="B624" s="149" t="s">
        <v>1988</v>
      </c>
    </row>
    <row r="625" spans="1:2" x14ac:dyDescent="0.25">
      <c r="A625" s="149" t="s">
        <v>901</v>
      </c>
      <c r="B625" s="149" t="s">
        <v>902</v>
      </c>
    </row>
    <row r="626" spans="1:2" x14ac:dyDescent="0.25">
      <c r="A626" s="149" t="s">
        <v>1989</v>
      </c>
      <c r="B626" s="149" t="s">
        <v>1990</v>
      </c>
    </row>
    <row r="627" spans="1:2" x14ac:dyDescent="0.25">
      <c r="A627" s="149" t="s">
        <v>1281</v>
      </c>
      <c r="B627" s="149" t="s">
        <v>1282</v>
      </c>
    </row>
    <row r="628" spans="1:2" x14ac:dyDescent="0.25">
      <c r="A628" s="149" t="s">
        <v>903</v>
      </c>
      <c r="B628" s="149" t="s">
        <v>904</v>
      </c>
    </row>
    <row r="629" spans="1:2" x14ac:dyDescent="0.25">
      <c r="A629" s="149" t="s">
        <v>905</v>
      </c>
      <c r="B629" s="149" t="s">
        <v>906</v>
      </c>
    </row>
    <row r="630" spans="1:2" x14ac:dyDescent="0.25">
      <c r="A630" s="149" t="s">
        <v>907</v>
      </c>
      <c r="B630" s="149" t="s">
        <v>908</v>
      </c>
    </row>
    <row r="631" spans="1:2" x14ac:dyDescent="0.25">
      <c r="A631" s="149" t="s">
        <v>1222</v>
      </c>
      <c r="B631" s="149" t="s">
        <v>1991</v>
      </c>
    </row>
    <row r="632" spans="1:2" x14ac:dyDescent="0.25">
      <c r="A632" s="149" t="s">
        <v>1129</v>
      </c>
      <c r="B632" s="149" t="s">
        <v>1992</v>
      </c>
    </row>
    <row r="633" spans="1:2" x14ac:dyDescent="0.25">
      <c r="A633" s="149" t="s">
        <v>909</v>
      </c>
      <c r="B633" s="149" t="s">
        <v>910</v>
      </c>
    </row>
    <row r="634" spans="1:2" x14ac:dyDescent="0.25">
      <c r="A634" s="149" t="s">
        <v>911</v>
      </c>
      <c r="B634" s="149" t="s">
        <v>912</v>
      </c>
    </row>
    <row r="635" spans="1:2" x14ac:dyDescent="0.25">
      <c r="A635" s="149" t="s">
        <v>1993</v>
      </c>
      <c r="B635" s="149" t="s">
        <v>1994</v>
      </c>
    </row>
    <row r="636" spans="1:2" x14ac:dyDescent="0.25">
      <c r="A636" s="149" t="s">
        <v>913</v>
      </c>
      <c r="B636" s="149" t="s">
        <v>914</v>
      </c>
    </row>
    <row r="637" spans="1:2" x14ac:dyDescent="0.25">
      <c r="A637" s="149" t="s">
        <v>915</v>
      </c>
      <c r="B637" s="149" t="s">
        <v>1995</v>
      </c>
    </row>
    <row r="638" spans="1:2" x14ac:dyDescent="0.25">
      <c r="A638" s="149" t="s">
        <v>916</v>
      </c>
      <c r="B638" s="149" t="s">
        <v>1996</v>
      </c>
    </row>
    <row r="639" spans="1:2" x14ac:dyDescent="0.25">
      <c r="A639" s="149" t="s">
        <v>917</v>
      </c>
      <c r="B639" s="149" t="s">
        <v>1997</v>
      </c>
    </row>
    <row r="640" spans="1:2" x14ac:dyDescent="0.25">
      <c r="A640" s="149" t="s">
        <v>918</v>
      </c>
      <c r="B640" s="149" t="s">
        <v>1998</v>
      </c>
    </row>
    <row r="641" spans="1:2" x14ac:dyDescent="0.25">
      <c r="A641" s="149" t="s">
        <v>919</v>
      </c>
      <c r="B641" s="149" t="s">
        <v>1999</v>
      </c>
    </row>
    <row r="642" spans="1:2" x14ac:dyDescent="0.25">
      <c r="A642" s="149" t="s">
        <v>920</v>
      </c>
      <c r="B642" s="149" t="s">
        <v>2000</v>
      </c>
    </row>
    <row r="643" spans="1:2" x14ac:dyDescent="0.25">
      <c r="A643" s="149" t="s">
        <v>921</v>
      </c>
      <c r="B643" s="149" t="s">
        <v>2001</v>
      </c>
    </row>
    <row r="644" spans="1:2" x14ac:dyDescent="0.25">
      <c r="A644" s="149" t="s">
        <v>922</v>
      </c>
      <c r="B644" s="149" t="s">
        <v>2002</v>
      </c>
    </row>
    <row r="645" spans="1:2" x14ac:dyDescent="0.25">
      <c r="A645" s="149" t="s">
        <v>923</v>
      </c>
      <c r="B645" s="149" t="s">
        <v>2003</v>
      </c>
    </row>
    <row r="646" spans="1:2" x14ac:dyDescent="0.25">
      <c r="A646" s="149" t="s">
        <v>924</v>
      </c>
      <c r="B646" s="149" t="s">
        <v>2004</v>
      </c>
    </row>
    <row r="647" spans="1:2" x14ac:dyDescent="0.25">
      <c r="A647" s="149" t="s">
        <v>925</v>
      </c>
      <c r="B647" s="149" t="s">
        <v>2005</v>
      </c>
    </row>
    <row r="648" spans="1:2" x14ac:dyDescent="0.25">
      <c r="A648" s="149" t="s">
        <v>926</v>
      </c>
      <c r="B648" s="149" t="s">
        <v>2006</v>
      </c>
    </row>
    <row r="649" spans="1:2" x14ac:dyDescent="0.25">
      <c r="A649" s="149" t="s">
        <v>2007</v>
      </c>
      <c r="B649" s="149" t="s">
        <v>2008</v>
      </c>
    </row>
    <row r="650" spans="1:2" x14ac:dyDescent="0.25">
      <c r="A650" s="149" t="s">
        <v>927</v>
      </c>
      <c r="B650" s="149" t="s">
        <v>2009</v>
      </c>
    </row>
    <row r="651" spans="1:2" x14ac:dyDescent="0.25">
      <c r="A651" s="149" t="s">
        <v>928</v>
      </c>
      <c r="B651" s="149" t="s">
        <v>2010</v>
      </c>
    </row>
    <row r="652" spans="1:2" x14ac:dyDescent="0.25">
      <c r="A652" s="149" t="s">
        <v>929</v>
      </c>
      <c r="B652" s="149" t="s">
        <v>2011</v>
      </c>
    </row>
    <row r="653" spans="1:2" x14ac:dyDescent="0.25">
      <c r="A653" s="149" t="s">
        <v>930</v>
      </c>
      <c r="B653" s="149" t="s">
        <v>2012</v>
      </c>
    </row>
    <row r="654" spans="1:2" x14ac:dyDescent="0.25">
      <c r="A654" s="149" t="s">
        <v>931</v>
      </c>
      <c r="B654" s="149" t="s">
        <v>2013</v>
      </c>
    </row>
    <row r="655" spans="1:2" x14ac:dyDescent="0.25">
      <c r="A655" s="149" t="s">
        <v>932</v>
      </c>
      <c r="B655" s="149" t="s">
        <v>2014</v>
      </c>
    </row>
    <row r="656" spans="1:2" x14ac:dyDescent="0.25">
      <c r="A656" s="149" t="s">
        <v>933</v>
      </c>
      <c r="B656" s="149" t="s">
        <v>2015</v>
      </c>
    </row>
    <row r="657" spans="1:2" x14ac:dyDescent="0.25">
      <c r="A657" s="149" t="s">
        <v>934</v>
      </c>
      <c r="B657" s="149" t="s">
        <v>2016</v>
      </c>
    </row>
    <row r="658" spans="1:2" x14ac:dyDescent="0.25">
      <c r="A658" s="149" t="s">
        <v>935</v>
      </c>
      <c r="B658" s="149" t="s">
        <v>2017</v>
      </c>
    </row>
    <row r="659" spans="1:2" x14ac:dyDescent="0.25">
      <c r="A659" s="149" t="s">
        <v>936</v>
      </c>
      <c r="B659" s="149" t="s">
        <v>2018</v>
      </c>
    </row>
    <row r="660" spans="1:2" x14ac:dyDescent="0.25">
      <c r="A660" s="149" t="s">
        <v>937</v>
      </c>
      <c r="B660" s="149" t="s">
        <v>2019</v>
      </c>
    </row>
    <row r="661" spans="1:2" x14ac:dyDescent="0.25">
      <c r="A661" s="149" t="s">
        <v>2020</v>
      </c>
      <c r="B661" s="149" t="s">
        <v>2021</v>
      </c>
    </row>
    <row r="662" spans="1:2" x14ac:dyDescent="0.25">
      <c r="A662" s="149" t="s">
        <v>938</v>
      </c>
      <c r="B662" s="149" t="s">
        <v>2022</v>
      </c>
    </row>
    <row r="663" spans="1:2" x14ac:dyDescent="0.25">
      <c r="A663" s="149" t="s">
        <v>939</v>
      </c>
      <c r="B663" s="149" t="s">
        <v>2023</v>
      </c>
    </row>
    <row r="664" spans="1:2" x14ac:dyDescent="0.25">
      <c r="A664" s="149" t="s">
        <v>940</v>
      </c>
      <c r="B664" s="149" t="s">
        <v>941</v>
      </c>
    </row>
    <row r="665" spans="1:2" x14ac:dyDescent="0.25">
      <c r="A665" s="149" t="s">
        <v>942</v>
      </c>
      <c r="B665" s="149" t="s">
        <v>943</v>
      </c>
    </row>
    <row r="666" spans="1:2" x14ac:dyDescent="0.25">
      <c r="A666" s="149" t="s">
        <v>944</v>
      </c>
      <c r="B666" s="149" t="s">
        <v>945</v>
      </c>
    </row>
    <row r="667" spans="1:2" x14ac:dyDescent="0.25">
      <c r="A667" s="149" t="s">
        <v>946</v>
      </c>
      <c r="B667" s="149" t="s">
        <v>2024</v>
      </c>
    </row>
    <row r="668" spans="1:2" x14ac:dyDescent="0.25">
      <c r="A668" s="149" t="s">
        <v>1690</v>
      </c>
      <c r="B668" s="149" t="s">
        <v>2025</v>
      </c>
    </row>
    <row r="669" spans="1:2" x14ac:dyDescent="0.25">
      <c r="A669" s="149" t="s">
        <v>1224</v>
      </c>
      <c r="B669" s="149" t="s">
        <v>2026</v>
      </c>
    </row>
    <row r="670" spans="1:2" x14ac:dyDescent="0.25">
      <c r="A670" s="149" t="s">
        <v>947</v>
      </c>
      <c r="B670" s="149" t="s">
        <v>948</v>
      </c>
    </row>
    <row r="671" spans="1:2" x14ac:dyDescent="0.25">
      <c r="A671" s="149" t="s">
        <v>949</v>
      </c>
      <c r="B671" s="149" t="s">
        <v>950</v>
      </c>
    </row>
    <row r="672" spans="1:2" x14ac:dyDescent="0.25">
      <c r="A672" s="149" t="s">
        <v>951</v>
      </c>
      <c r="B672" s="149" t="s">
        <v>952</v>
      </c>
    </row>
    <row r="673" spans="1:2" x14ac:dyDescent="0.25">
      <c r="A673" s="149" t="s">
        <v>953</v>
      </c>
      <c r="B673" s="149" t="s">
        <v>954</v>
      </c>
    </row>
    <row r="674" spans="1:2" x14ac:dyDescent="0.25">
      <c r="A674" s="149" t="s">
        <v>1227</v>
      </c>
      <c r="B674" s="149" t="s">
        <v>954</v>
      </c>
    </row>
    <row r="675" spans="1:2" x14ac:dyDescent="0.25">
      <c r="A675" s="149" t="s">
        <v>955</v>
      </c>
      <c r="B675" s="149" t="s">
        <v>956</v>
      </c>
    </row>
    <row r="676" spans="1:2" x14ac:dyDescent="0.25">
      <c r="A676" s="149" t="s">
        <v>957</v>
      </c>
      <c r="B676" s="149" t="s">
        <v>958</v>
      </c>
    </row>
    <row r="677" spans="1:2" x14ac:dyDescent="0.25">
      <c r="A677" s="149" t="s">
        <v>959</v>
      </c>
      <c r="B677" s="149" t="s">
        <v>960</v>
      </c>
    </row>
  </sheetData>
  <mergeCells count="2">
    <mergeCell ref="A1:B1"/>
    <mergeCell ref="A5:B5"/>
  </mergeCells>
  <hyperlinks>
    <hyperlink ref="A5" r:id="rId1" xr:uid="{00000000-0004-0000-0600-000000000000}"/>
    <hyperlink ref="B5" r:id="rId2" display="http://www.earthchem.org/resources/vocabularies" xr:uid="{00000000-0004-0000-0600-000001000000}"/>
  </hyperlinks>
  <pageMargins left="0.75" right="0.75" top="1" bottom="1" header="0.5" footer="0.5"/>
  <pageSetup orientation="portrait" horizontalDpi="4294967292" verticalDpi="4294967292"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 Data Source</vt:lpstr>
      <vt:lpstr>2 Samples</vt:lpstr>
      <vt:lpstr>3 Data</vt:lpstr>
      <vt:lpstr>4 Primary Analytical Metadata</vt:lpstr>
      <vt:lpstr>5 Method-specific Metadata</vt:lpstr>
      <vt:lpstr>6 Vocabularies</vt:lpstr>
      <vt:lpstr>'1 Data Source'!_Hlk32146445</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Kerstin Lehnert</dc:creator>
  <cp:lastModifiedBy>William Ray Davis</cp:lastModifiedBy>
  <cp:lastPrinted>2011-04-05T17:51:21Z</cp:lastPrinted>
  <dcterms:created xsi:type="dcterms:W3CDTF">2007-07-03T13:55:10Z</dcterms:created>
  <dcterms:modified xsi:type="dcterms:W3CDTF">2020-06-29T01:01:28Z</dcterms:modified>
</cp:coreProperties>
</file>