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ngkai\AppData\Local\Temp\360zip$Temp\360$0\"/>
    </mc:Choice>
  </mc:AlternateContent>
  <xr:revisionPtr revIDLastSave="0" documentId="13_ncr:1_{56D4F591-CCFD-433D-AF53-CA8D3DF40D7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7" i="1" l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<sst xmlns="http://schemas.openxmlformats.org/spreadsheetml/2006/main" count="285" uniqueCount="104">
  <si>
    <t>Age (Ma)</t>
  </si>
  <si>
    <t>Samples</t>
    <phoneticPr fontId="1" type="noConversion"/>
  </si>
  <si>
    <t>Th (ppm)</t>
    <phoneticPr fontId="1" type="noConversion"/>
  </si>
  <si>
    <t>U (ppm)</t>
    <phoneticPr fontId="1" type="noConversion"/>
  </si>
  <si>
    <t>Th/U</t>
    <phoneticPr fontId="1" type="noConversion"/>
  </si>
  <si>
    <t>Ratios</t>
    <phoneticPr fontId="1" type="noConversion"/>
  </si>
  <si>
    <t>± 1s</t>
    <phoneticPr fontId="1" type="noConversion"/>
  </si>
  <si>
    <r>
      <t>207</t>
    </r>
    <r>
      <rPr>
        <sz val="8"/>
        <rFont val="Times New Roman"/>
        <family val="1"/>
      </rPr>
      <t>Pb/</t>
    </r>
    <r>
      <rPr>
        <vertAlign val="superscript"/>
        <sz val="8"/>
        <rFont val="Times New Roman"/>
        <family val="1"/>
      </rPr>
      <t>206</t>
    </r>
    <r>
      <rPr>
        <sz val="8"/>
        <rFont val="Times New Roman"/>
        <family val="1"/>
      </rPr>
      <t>Pb</t>
    </r>
    <phoneticPr fontId="1" type="noConversion"/>
  </si>
  <si>
    <r>
      <t>207</t>
    </r>
    <r>
      <rPr>
        <sz val="8"/>
        <rFont val="Times New Roman"/>
        <family val="1"/>
      </rPr>
      <t>Pb/</t>
    </r>
    <r>
      <rPr>
        <vertAlign val="superscript"/>
        <sz val="8"/>
        <rFont val="Times New Roman"/>
        <family val="1"/>
      </rPr>
      <t>235</t>
    </r>
    <r>
      <rPr>
        <sz val="8"/>
        <rFont val="Times New Roman"/>
        <family val="1"/>
      </rPr>
      <t>U</t>
    </r>
    <phoneticPr fontId="1" type="noConversion"/>
  </si>
  <si>
    <r>
      <t>206</t>
    </r>
    <r>
      <rPr>
        <sz val="8"/>
        <rFont val="Times New Roman"/>
        <family val="1"/>
      </rPr>
      <t>Pb/</t>
    </r>
    <r>
      <rPr>
        <vertAlign val="superscript"/>
        <sz val="8"/>
        <rFont val="Times New Roman"/>
        <family val="1"/>
      </rPr>
      <t>238</t>
    </r>
    <r>
      <rPr>
        <sz val="8"/>
        <rFont val="Times New Roman"/>
        <family val="1"/>
      </rPr>
      <t>U</t>
    </r>
    <phoneticPr fontId="1" type="noConversion"/>
  </si>
  <si>
    <t>Xibeikulasi Formation, sandstone xb-15</t>
    <phoneticPr fontId="1" type="noConversion"/>
  </si>
  <si>
    <t>Xibeikulasi Formation, granite gravel xb-10</t>
    <phoneticPr fontId="1" type="noConversion"/>
  </si>
  <si>
    <t>Baogutu Formation, sandstone bg-21</t>
    <phoneticPr fontId="4" type="noConversion"/>
  </si>
  <si>
    <t>Tailegula Formation, sandstone t-18</t>
    <phoneticPr fontId="4" type="noConversion"/>
  </si>
  <si>
    <t>Tailegula Formation, sedimentary tuff t-39</t>
    <phoneticPr fontId="4" type="noConversion"/>
  </si>
  <si>
    <t>Zr.1</t>
    <phoneticPr fontId="1" type="noConversion"/>
  </si>
  <si>
    <t>Zr.2</t>
  </si>
  <si>
    <t>Zr.3</t>
  </si>
  <si>
    <t>Zr.4</t>
  </si>
  <si>
    <t>Zr.5</t>
  </si>
  <si>
    <t>Zr.6</t>
  </si>
  <si>
    <t>Zr.7</t>
  </si>
  <si>
    <t>Zr.8</t>
  </si>
  <si>
    <t>Zr.9</t>
  </si>
  <si>
    <t>Zr.10</t>
  </si>
  <si>
    <t>Zr.11</t>
  </si>
  <si>
    <t>Zr.12</t>
  </si>
  <si>
    <t>Zr.13</t>
  </si>
  <si>
    <t>Zr.14</t>
  </si>
  <si>
    <t>Zr.15</t>
  </si>
  <si>
    <t>Zr.16</t>
  </si>
  <si>
    <t>Zr.17</t>
  </si>
  <si>
    <t>Zr.18</t>
  </si>
  <si>
    <t>Zr.19</t>
  </si>
  <si>
    <t>Zr.20</t>
  </si>
  <si>
    <t>Zr.21</t>
  </si>
  <si>
    <t>Zr.22</t>
  </si>
  <si>
    <t>Zr.23</t>
  </si>
  <si>
    <t>Zr.24</t>
  </si>
  <si>
    <t>Zr.25</t>
  </si>
  <si>
    <t>Zr.26</t>
  </si>
  <si>
    <t>Zr.27</t>
  </si>
  <si>
    <t>Zr.28</t>
  </si>
  <si>
    <t>Zr.29</t>
  </si>
  <si>
    <t>Zr.30</t>
  </si>
  <si>
    <t>Zr.31</t>
  </si>
  <si>
    <t>Zr.32</t>
  </si>
  <si>
    <t>Zr.33</t>
  </si>
  <si>
    <t>Zr.34</t>
  </si>
  <si>
    <t>Zr.35</t>
  </si>
  <si>
    <t>Zr.36</t>
  </si>
  <si>
    <t>Zr.37</t>
  </si>
  <si>
    <t>Zr.38</t>
  </si>
  <si>
    <t>Zr.39</t>
  </si>
  <si>
    <t>Zr.40</t>
  </si>
  <si>
    <t>Zr.41</t>
  </si>
  <si>
    <t>Zr.42</t>
  </si>
  <si>
    <t>Zr.43</t>
  </si>
  <si>
    <t>Zr.44</t>
  </si>
  <si>
    <t>Zr.45</t>
  </si>
  <si>
    <t>Zr.46</t>
  </si>
  <si>
    <t>Zr.47</t>
  </si>
  <si>
    <t>Zr.48</t>
  </si>
  <si>
    <t>Zr.49</t>
  </si>
  <si>
    <t>Zr.50</t>
  </si>
  <si>
    <t>Zr.51</t>
  </si>
  <si>
    <t>Zr.52</t>
  </si>
  <si>
    <t>Zr.53</t>
  </si>
  <si>
    <t>Zr.54</t>
  </si>
  <si>
    <t>Zr.55</t>
  </si>
  <si>
    <t>Zr.56</t>
  </si>
  <si>
    <t>Zr.57</t>
  </si>
  <si>
    <t>Zr.58</t>
  </si>
  <si>
    <t>Zr.59</t>
  </si>
  <si>
    <t>Zr.60</t>
  </si>
  <si>
    <t>Zr.61</t>
  </si>
  <si>
    <t>Zr.62</t>
  </si>
  <si>
    <t>Zr.63</t>
  </si>
  <si>
    <t>Zr.64</t>
  </si>
  <si>
    <t>Zr.65</t>
  </si>
  <si>
    <t>Zr.66</t>
  </si>
  <si>
    <t>Zr.67</t>
  </si>
  <si>
    <t>Zr.68</t>
  </si>
  <si>
    <t>Zr.69</t>
  </si>
  <si>
    <t>Zr.70</t>
  </si>
  <si>
    <t>Zr.71</t>
  </si>
  <si>
    <t>Zr.72</t>
  </si>
  <si>
    <t>Zr.73</t>
  </si>
  <si>
    <t>Zr.74</t>
  </si>
  <si>
    <t>Zr.75</t>
  </si>
  <si>
    <t>Zr.76</t>
  </si>
  <si>
    <t>Zr.77</t>
  </si>
  <si>
    <t>Zr.78</t>
  </si>
  <si>
    <t>Zr.79</t>
  </si>
  <si>
    <t>Zr.80</t>
  </si>
  <si>
    <t>Zr.81</t>
  </si>
  <si>
    <t>Zr.82</t>
  </si>
  <si>
    <t>Zr.83</t>
  </si>
  <si>
    <t>Zr.84</t>
  </si>
  <si>
    <t>Zr.85</t>
  </si>
  <si>
    <t>Zr.86</t>
  </si>
  <si>
    <t>Zr.87</t>
  </si>
  <si>
    <t>Table S3 Zircon LA-ICP MS U-Pb isotopic data of Carboniferous clastic rocks from the Darbut region.</t>
    <phoneticPr fontId="1" type="noConversion"/>
  </si>
  <si>
    <t>Concordant age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</si>
</sst>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000"/>
    <numFmt numFmtId="177" formatCode="0.00_ "/>
    <numFmt numFmtId="178" formatCode="0.00000_ "/>
    <numFmt numFmtId="179" formatCode="0.0_ "/>
    <numFmt numFmtId="180" formatCode="0_ "/>
    <numFmt numFmtId="181" formatCode="0;_ "/>
    <numFmt numFmtId="182" formatCode="0.0;_ "/>
    <numFmt numFmtId="183" formatCode="0;_ࠀ"/>
    <numFmt numFmtId="184" formatCode="0.0;_怀"/>
    <numFmt numFmtId="185" formatCode="0;_䀀"/>
    <numFmt numFmtId="186" formatCode="0;__x0000_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name val="宋体"/>
      <family val="3"/>
      <charset val="134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67"/>
  <sheetViews>
    <sheetView tabSelected="1" workbookViewId="0">
      <selection activeCell="T8" sqref="T8"/>
    </sheetView>
  </sheetViews>
  <sheetFormatPr defaultColWidth="8.875" defaultRowHeight="13.5" x14ac:dyDescent="0.15"/>
  <cols>
    <col min="1" max="2" width="7" customWidth="1"/>
    <col min="3" max="3" width="6.375" customWidth="1"/>
    <col min="4" max="4" width="5.5" customWidth="1"/>
    <col min="5" max="5" width="7.875" customWidth="1"/>
    <col min="6" max="6" width="6.5" customWidth="1"/>
    <col min="7" max="7" width="7.875" customWidth="1"/>
    <col min="8" max="8" width="6.875" customWidth="1"/>
    <col min="9" max="9" width="7.625" customWidth="1"/>
    <col min="10" max="10" width="7.125" customWidth="1"/>
    <col min="11" max="11" width="7.375" customWidth="1"/>
    <col min="12" max="12" width="5.125" customWidth="1"/>
    <col min="13" max="13" width="7.5" customWidth="1"/>
    <col min="14" max="14" width="5.125" customWidth="1"/>
    <col min="15" max="15" width="7.375" customWidth="1"/>
    <col min="16" max="16" width="6" customWidth="1"/>
    <col min="17" max="17" width="7.625" customWidth="1"/>
    <col min="18" max="18" width="4.875" customWidth="1"/>
  </cols>
  <sheetData>
    <row r="1" spans="1:18" s="33" customFormat="1" ht="18" customHeight="1" thickBot="1" x14ac:dyDescent="0.2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2"/>
      <c r="R1" s="32"/>
    </row>
    <row r="2" spans="1:18" ht="14.25" thickTop="1" x14ac:dyDescent="0.15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/>
      <c r="G2" s="39"/>
      <c r="H2" s="39"/>
      <c r="I2" s="39"/>
      <c r="J2" s="39"/>
      <c r="K2" s="39" t="s">
        <v>0</v>
      </c>
      <c r="L2" s="39"/>
      <c r="M2" s="39"/>
      <c r="N2" s="39"/>
      <c r="O2" s="39"/>
      <c r="P2" s="39"/>
      <c r="Q2" s="36" t="s">
        <v>103</v>
      </c>
      <c r="R2" s="36" t="s">
        <v>6</v>
      </c>
    </row>
    <row r="3" spans="1:18" x14ac:dyDescent="0.2">
      <c r="A3" s="40"/>
      <c r="B3" s="40"/>
      <c r="C3" s="40"/>
      <c r="D3" s="40"/>
      <c r="E3" s="7" t="s">
        <v>7</v>
      </c>
      <c r="F3" s="8" t="s">
        <v>6</v>
      </c>
      <c r="G3" s="7" t="s">
        <v>8</v>
      </c>
      <c r="H3" s="8" t="s">
        <v>6</v>
      </c>
      <c r="I3" s="7" t="s">
        <v>9</v>
      </c>
      <c r="J3" s="8" t="s">
        <v>6</v>
      </c>
      <c r="K3" s="7" t="s">
        <v>7</v>
      </c>
      <c r="L3" s="8" t="s">
        <v>6</v>
      </c>
      <c r="M3" s="7" t="s">
        <v>8</v>
      </c>
      <c r="N3" s="8" t="s">
        <v>6</v>
      </c>
      <c r="O3" s="7" t="s">
        <v>9</v>
      </c>
      <c r="P3" s="8" t="s">
        <v>6</v>
      </c>
      <c r="Q3" s="37"/>
      <c r="R3" s="37"/>
    </row>
    <row r="4" spans="1:18" x14ac:dyDescent="0.15">
      <c r="A4" s="41" t="s">
        <v>10</v>
      </c>
      <c r="B4" s="42"/>
      <c r="C4" s="42"/>
      <c r="D4" s="42"/>
      <c r="E4" s="42"/>
      <c r="F4" s="42"/>
      <c r="G4" s="4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15">
      <c r="A5" s="34" t="s">
        <v>15</v>
      </c>
      <c r="B5" s="13">
        <v>27.94</v>
      </c>
      <c r="C5" s="13">
        <v>50.34</v>
      </c>
      <c r="D5" s="4">
        <f t="shared" ref="D5:D61" si="0">B5/C5</f>
        <v>0.55502582439411996</v>
      </c>
      <c r="E5" s="5">
        <v>5.2220000000000003E-2</v>
      </c>
      <c r="F5" s="5">
        <v>7.9399999999999991E-3</v>
      </c>
      <c r="G5" s="5">
        <v>0.39626</v>
      </c>
      <c r="H5" s="5">
        <v>5.91E-2</v>
      </c>
      <c r="I5" s="5">
        <v>5.5030000000000003E-2</v>
      </c>
      <c r="J5" s="5">
        <v>1.81E-3</v>
      </c>
      <c r="K5" s="3">
        <v>295</v>
      </c>
      <c r="L5" s="3">
        <v>272</v>
      </c>
      <c r="M5" s="3">
        <v>339</v>
      </c>
      <c r="N5" s="3">
        <v>43</v>
      </c>
      <c r="O5" s="3">
        <v>345</v>
      </c>
      <c r="P5" s="3">
        <v>11</v>
      </c>
      <c r="Q5" s="3">
        <v>345</v>
      </c>
      <c r="R5" s="3">
        <v>11</v>
      </c>
    </row>
    <row r="6" spans="1:18" x14ac:dyDescent="0.15">
      <c r="A6" s="34" t="s">
        <v>16</v>
      </c>
      <c r="B6" s="3">
        <v>40.200000000000003</v>
      </c>
      <c r="C6" s="13">
        <v>49.42</v>
      </c>
      <c r="D6" s="4">
        <f t="shared" si="0"/>
        <v>0.81343585592877377</v>
      </c>
      <c r="E6" s="5">
        <v>5.0619999999999998E-2</v>
      </c>
      <c r="F6" s="5">
        <v>8.0000000000000002E-3</v>
      </c>
      <c r="G6" s="5">
        <v>0.38027</v>
      </c>
      <c r="H6" s="5">
        <v>5.8979999999999998E-2</v>
      </c>
      <c r="I6" s="5">
        <v>5.4469999999999998E-2</v>
      </c>
      <c r="J6" s="5">
        <v>1.82E-3</v>
      </c>
      <c r="K6" s="3">
        <v>224</v>
      </c>
      <c r="L6" s="3">
        <v>274</v>
      </c>
      <c r="M6" s="3">
        <v>327</v>
      </c>
      <c r="N6" s="3">
        <v>43</v>
      </c>
      <c r="O6" s="3">
        <v>342</v>
      </c>
      <c r="P6" s="3">
        <v>11</v>
      </c>
      <c r="Q6" s="3">
        <v>342</v>
      </c>
      <c r="R6" s="3">
        <v>11</v>
      </c>
    </row>
    <row r="7" spans="1:18" x14ac:dyDescent="0.15">
      <c r="A7" s="34" t="s">
        <v>17</v>
      </c>
      <c r="B7" s="14">
        <v>101.72</v>
      </c>
      <c r="C7" s="14">
        <v>107.18</v>
      </c>
      <c r="D7" s="4">
        <f t="shared" si="0"/>
        <v>0.94905766001119607</v>
      </c>
      <c r="E7" s="5">
        <v>5.858E-2</v>
      </c>
      <c r="F7" s="5">
        <v>7.11E-3</v>
      </c>
      <c r="G7" s="5">
        <v>0.42675000000000002</v>
      </c>
      <c r="H7" s="5">
        <v>5.067E-2</v>
      </c>
      <c r="I7" s="5">
        <v>5.2819999999999999E-2</v>
      </c>
      <c r="J7" s="5">
        <v>1.5100000000000001E-3</v>
      </c>
      <c r="K7" s="3">
        <v>552</v>
      </c>
      <c r="L7" s="3">
        <v>212</v>
      </c>
      <c r="M7" s="3">
        <v>361</v>
      </c>
      <c r="N7" s="3">
        <v>36</v>
      </c>
      <c r="O7" s="3">
        <v>332</v>
      </c>
      <c r="P7" s="3">
        <v>9</v>
      </c>
      <c r="Q7" s="3">
        <v>332</v>
      </c>
      <c r="R7" s="3">
        <v>9</v>
      </c>
    </row>
    <row r="8" spans="1:18" x14ac:dyDescent="0.15">
      <c r="A8" s="34" t="s">
        <v>18</v>
      </c>
      <c r="B8" s="14">
        <v>169.77</v>
      </c>
      <c r="C8" s="14">
        <v>181.42</v>
      </c>
      <c r="D8" s="4">
        <f t="shared" si="0"/>
        <v>0.93578436776540641</v>
      </c>
      <c r="E8" s="5">
        <v>5.6559999999999999E-2</v>
      </c>
      <c r="F8" s="5">
        <v>4.3800000000000002E-3</v>
      </c>
      <c r="G8" s="5">
        <v>0.42026999999999998</v>
      </c>
      <c r="H8" s="5">
        <v>3.1829999999999997E-2</v>
      </c>
      <c r="I8" s="5">
        <v>5.3879999999999997E-2</v>
      </c>
      <c r="J8" s="5">
        <v>1.0399999999999999E-3</v>
      </c>
      <c r="K8" s="3">
        <v>474</v>
      </c>
      <c r="L8" s="3">
        <v>134</v>
      </c>
      <c r="M8" s="3">
        <v>356</v>
      </c>
      <c r="N8" s="3">
        <v>23</v>
      </c>
      <c r="O8" s="3">
        <v>338</v>
      </c>
      <c r="P8" s="3">
        <v>6</v>
      </c>
      <c r="Q8" s="3">
        <v>338</v>
      </c>
      <c r="R8" s="3">
        <v>6</v>
      </c>
    </row>
    <row r="9" spans="1:18" x14ac:dyDescent="0.15">
      <c r="A9" s="34" t="s">
        <v>19</v>
      </c>
      <c r="B9" s="3">
        <v>66.599999999999994</v>
      </c>
      <c r="C9" s="13">
        <v>83.44</v>
      </c>
      <c r="D9" s="4">
        <f t="shared" si="0"/>
        <v>0.79817833173537867</v>
      </c>
      <c r="E9" s="5">
        <v>5.7639999999999997E-2</v>
      </c>
      <c r="F9" s="5">
        <v>6.5900000000000004E-3</v>
      </c>
      <c r="G9" s="5">
        <v>0.42631999999999998</v>
      </c>
      <c r="H9" s="5">
        <v>4.7669999999999997E-2</v>
      </c>
      <c r="I9" s="5">
        <v>5.3629999999999997E-2</v>
      </c>
      <c r="J9" s="5">
        <v>1.4300000000000001E-3</v>
      </c>
      <c r="K9" s="3">
        <v>516</v>
      </c>
      <c r="L9" s="3">
        <v>201</v>
      </c>
      <c r="M9" s="3">
        <v>361</v>
      </c>
      <c r="N9" s="3">
        <v>34</v>
      </c>
      <c r="O9" s="3">
        <v>337</v>
      </c>
      <c r="P9" s="3">
        <v>9</v>
      </c>
      <c r="Q9" s="3">
        <v>337</v>
      </c>
      <c r="R9" s="3">
        <v>9</v>
      </c>
    </row>
    <row r="10" spans="1:18" x14ac:dyDescent="0.15">
      <c r="A10" s="34" t="s">
        <v>20</v>
      </c>
      <c r="B10" s="13">
        <v>95.11</v>
      </c>
      <c r="C10" s="3">
        <v>96.6</v>
      </c>
      <c r="D10" s="4">
        <f t="shared" si="0"/>
        <v>0.98457556935817814</v>
      </c>
      <c r="E10" s="5">
        <v>5.9499999999999997E-2</v>
      </c>
      <c r="F10" s="5">
        <v>5.1700000000000001E-3</v>
      </c>
      <c r="G10" s="5">
        <v>0.43458000000000002</v>
      </c>
      <c r="H10" s="5">
        <v>3.6940000000000001E-2</v>
      </c>
      <c r="I10" s="5">
        <v>5.2970000000000003E-2</v>
      </c>
      <c r="J10" s="5">
        <v>1.14E-3</v>
      </c>
      <c r="K10" s="3">
        <v>585</v>
      </c>
      <c r="L10" s="3">
        <v>148</v>
      </c>
      <c r="M10" s="3">
        <v>366</v>
      </c>
      <c r="N10" s="3">
        <v>26</v>
      </c>
      <c r="O10" s="3">
        <v>333</v>
      </c>
      <c r="P10" s="3">
        <v>7</v>
      </c>
      <c r="Q10" s="3">
        <v>333</v>
      </c>
      <c r="R10" s="3">
        <v>7</v>
      </c>
    </row>
    <row r="11" spans="1:18" x14ac:dyDescent="0.15">
      <c r="A11" s="34" t="s">
        <v>21</v>
      </c>
      <c r="B11" s="13">
        <v>58.36</v>
      </c>
      <c r="C11" s="13">
        <v>71.319999999999993</v>
      </c>
      <c r="D11" s="4">
        <f t="shared" si="0"/>
        <v>0.81828379136287166</v>
      </c>
      <c r="E11" s="5">
        <v>5.6750000000000002E-2</v>
      </c>
      <c r="F11" s="5">
        <v>7.2899999999999996E-3</v>
      </c>
      <c r="G11" s="5">
        <v>0.41621000000000002</v>
      </c>
      <c r="H11" s="5">
        <v>5.2339999999999998E-2</v>
      </c>
      <c r="I11" s="5">
        <v>5.3179999999999998E-2</v>
      </c>
      <c r="J11" s="5">
        <v>1.57E-3</v>
      </c>
      <c r="K11" s="3">
        <v>482</v>
      </c>
      <c r="L11" s="3">
        <v>228</v>
      </c>
      <c r="M11" s="3">
        <v>353</v>
      </c>
      <c r="N11" s="3">
        <v>38</v>
      </c>
      <c r="O11" s="3">
        <v>334</v>
      </c>
      <c r="P11" s="3">
        <v>10</v>
      </c>
      <c r="Q11" s="3">
        <v>334</v>
      </c>
      <c r="R11" s="3">
        <v>10</v>
      </c>
    </row>
    <row r="12" spans="1:18" x14ac:dyDescent="0.15">
      <c r="A12" s="34" t="s">
        <v>22</v>
      </c>
      <c r="B12" s="13">
        <v>62.09</v>
      </c>
      <c r="C12" s="13">
        <v>86.04</v>
      </c>
      <c r="D12" s="4">
        <f t="shared" si="0"/>
        <v>0.72164109716410973</v>
      </c>
      <c r="E12" s="5">
        <v>5.5910000000000001E-2</v>
      </c>
      <c r="F12" s="5">
        <v>6.7000000000000002E-3</v>
      </c>
      <c r="G12" s="5">
        <v>0.41004000000000002</v>
      </c>
      <c r="H12" s="5">
        <v>4.811E-2</v>
      </c>
      <c r="I12" s="5">
        <v>5.3179999999999998E-2</v>
      </c>
      <c r="J12" s="5">
        <v>1.4499999999999999E-3</v>
      </c>
      <c r="K12" s="3">
        <v>449</v>
      </c>
      <c r="L12" s="3">
        <v>214</v>
      </c>
      <c r="M12" s="3">
        <v>349</v>
      </c>
      <c r="N12" s="3">
        <v>35</v>
      </c>
      <c r="O12" s="3">
        <v>334</v>
      </c>
      <c r="P12" s="3">
        <v>9</v>
      </c>
      <c r="Q12" s="3">
        <v>334</v>
      </c>
      <c r="R12" s="3">
        <v>9</v>
      </c>
    </row>
    <row r="13" spans="1:18" x14ac:dyDescent="0.15">
      <c r="A13" s="34" t="s">
        <v>23</v>
      </c>
      <c r="B13" s="13">
        <v>50.82</v>
      </c>
      <c r="C13" s="13">
        <v>76.180000000000007</v>
      </c>
      <c r="D13" s="4">
        <f t="shared" si="0"/>
        <v>0.6671042268311892</v>
      </c>
      <c r="E13" s="5">
        <v>5.7669999999999999E-2</v>
      </c>
      <c r="F13" s="5">
        <v>7.0899999999999999E-3</v>
      </c>
      <c r="G13" s="5">
        <v>0.43071999999999999</v>
      </c>
      <c r="H13" s="5">
        <v>5.178E-2</v>
      </c>
      <c r="I13" s="5">
        <v>5.416E-2</v>
      </c>
      <c r="J13" s="5">
        <v>1.5499999999999999E-3</v>
      </c>
      <c r="K13" s="3">
        <v>517</v>
      </c>
      <c r="L13" s="3">
        <v>217</v>
      </c>
      <c r="M13" s="3">
        <v>364</v>
      </c>
      <c r="N13" s="3">
        <v>37</v>
      </c>
      <c r="O13" s="3">
        <v>340</v>
      </c>
      <c r="P13" s="3">
        <v>9</v>
      </c>
      <c r="Q13" s="3">
        <v>340</v>
      </c>
      <c r="R13" s="3">
        <v>9</v>
      </c>
    </row>
    <row r="14" spans="1:18" x14ac:dyDescent="0.15">
      <c r="A14" s="34" t="s">
        <v>24</v>
      </c>
      <c r="B14" s="15">
        <v>56.5</v>
      </c>
      <c r="C14" s="15">
        <v>69.099999999999994</v>
      </c>
      <c r="D14" s="4">
        <f t="shared" si="0"/>
        <v>0.81765557163531122</v>
      </c>
      <c r="E14" s="5">
        <v>4.9579999999999999E-2</v>
      </c>
      <c r="F14" s="5">
        <v>6.9899999999999997E-3</v>
      </c>
      <c r="G14" s="5">
        <v>0.37392999999999998</v>
      </c>
      <c r="H14" s="5">
        <v>5.1769999999999997E-2</v>
      </c>
      <c r="I14" s="5">
        <v>5.4699999999999999E-2</v>
      </c>
      <c r="J14" s="5">
        <v>1.6199999999999999E-3</v>
      </c>
      <c r="K14" s="3">
        <v>175</v>
      </c>
      <c r="L14" s="3">
        <v>250</v>
      </c>
      <c r="M14" s="3">
        <v>323</v>
      </c>
      <c r="N14" s="3">
        <v>38</v>
      </c>
      <c r="O14" s="3">
        <v>343</v>
      </c>
      <c r="P14" s="3">
        <v>10</v>
      </c>
      <c r="Q14" s="3">
        <v>343</v>
      </c>
      <c r="R14" s="3">
        <v>10</v>
      </c>
    </row>
    <row r="15" spans="1:18" x14ac:dyDescent="0.15">
      <c r="A15" s="34" t="s">
        <v>25</v>
      </c>
      <c r="B15" s="13">
        <v>40.880000000000003</v>
      </c>
      <c r="C15" s="13">
        <v>91.74</v>
      </c>
      <c r="D15" s="4">
        <f t="shared" si="0"/>
        <v>0.4456071506431219</v>
      </c>
      <c r="E15" s="5">
        <v>5.6410000000000002E-2</v>
      </c>
      <c r="F15" s="5">
        <v>6.5100000000000002E-3</v>
      </c>
      <c r="G15" s="5">
        <v>0.42402000000000001</v>
      </c>
      <c r="H15" s="5">
        <v>4.7890000000000002E-2</v>
      </c>
      <c r="I15" s="5">
        <v>5.4510000000000003E-2</v>
      </c>
      <c r="J15" s="5">
        <v>1.4599999999999999E-3</v>
      </c>
      <c r="K15" s="3">
        <v>469</v>
      </c>
      <c r="L15" s="3">
        <v>205</v>
      </c>
      <c r="M15" s="3">
        <v>359</v>
      </c>
      <c r="N15" s="3">
        <v>34</v>
      </c>
      <c r="O15" s="3">
        <v>342</v>
      </c>
      <c r="P15" s="3">
        <v>9</v>
      </c>
      <c r="Q15" s="3">
        <v>342</v>
      </c>
      <c r="R15" s="3">
        <v>9</v>
      </c>
    </row>
    <row r="16" spans="1:18" x14ac:dyDescent="0.15">
      <c r="A16" s="34" t="s">
        <v>26</v>
      </c>
      <c r="B16" s="13">
        <v>45.59</v>
      </c>
      <c r="C16" s="13">
        <v>70.09</v>
      </c>
      <c r="D16" s="4">
        <f t="shared" si="0"/>
        <v>0.65044942217149382</v>
      </c>
      <c r="E16" s="5">
        <v>5.0180000000000002E-2</v>
      </c>
      <c r="F16" s="5">
        <v>6.8500000000000002E-3</v>
      </c>
      <c r="G16" s="5">
        <v>0.37906000000000001</v>
      </c>
      <c r="H16" s="5">
        <v>5.0790000000000002E-2</v>
      </c>
      <c r="I16" s="5">
        <v>5.4780000000000002E-2</v>
      </c>
      <c r="J16" s="5">
        <v>1.6100000000000001E-3</v>
      </c>
      <c r="K16" s="3">
        <v>203</v>
      </c>
      <c r="L16" s="3">
        <v>243</v>
      </c>
      <c r="M16" s="3">
        <v>326</v>
      </c>
      <c r="N16" s="3">
        <v>37</v>
      </c>
      <c r="O16" s="3">
        <v>344</v>
      </c>
      <c r="P16" s="3">
        <v>10</v>
      </c>
      <c r="Q16" s="3">
        <v>344</v>
      </c>
      <c r="R16" s="3">
        <v>10</v>
      </c>
    </row>
    <row r="17" spans="1:18" x14ac:dyDescent="0.15">
      <c r="A17" s="34" t="s">
        <v>27</v>
      </c>
      <c r="B17" s="13">
        <v>39.869999999999997</v>
      </c>
      <c r="C17" s="13">
        <v>57.78</v>
      </c>
      <c r="D17" s="4">
        <f t="shared" si="0"/>
        <v>0.69003115264797499</v>
      </c>
      <c r="E17" s="5">
        <v>6.0409999999999998E-2</v>
      </c>
      <c r="F17" s="5">
        <v>8.6199999999999992E-3</v>
      </c>
      <c r="G17" s="5">
        <v>0.45662000000000003</v>
      </c>
      <c r="H17" s="5">
        <v>6.3729999999999995E-2</v>
      </c>
      <c r="I17" s="5">
        <v>5.4809999999999998E-2</v>
      </c>
      <c r="J17" s="5">
        <v>1.8E-3</v>
      </c>
      <c r="K17" s="3">
        <v>618</v>
      </c>
      <c r="L17" s="3">
        <v>250</v>
      </c>
      <c r="M17" s="3">
        <v>382</v>
      </c>
      <c r="N17" s="3">
        <v>44</v>
      </c>
      <c r="O17" s="3">
        <v>344</v>
      </c>
      <c r="P17" s="3">
        <v>11</v>
      </c>
      <c r="Q17" s="3">
        <v>344</v>
      </c>
      <c r="R17" s="3">
        <v>11</v>
      </c>
    </row>
    <row r="18" spans="1:18" x14ac:dyDescent="0.15">
      <c r="A18" s="34" t="s">
        <v>28</v>
      </c>
      <c r="B18" s="13">
        <v>51.62</v>
      </c>
      <c r="C18" s="13">
        <v>77.39</v>
      </c>
      <c r="D18" s="4">
        <f t="shared" si="0"/>
        <v>0.66701124176250159</v>
      </c>
      <c r="E18" s="5">
        <v>5.0709999999999998E-2</v>
      </c>
      <c r="F18" s="5">
        <v>6.7499999999999999E-3</v>
      </c>
      <c r="G18" s="5">
        <v>0.38579000000000002</v>
      </c>
      <c r="H18" s="5">
        <v>5.04E-2</v>
      </c>
      <c r="I18" s="5">
        <v>5.5169999999999997E-2</v>
      </c>
      <c r="J18" s="5">
        <v>1.5900000000000001E-3</v>
      </c>
      <c r="K18" s="3">
        <v>228</v>
      </c>
      <c r="L18" s="3">
        <v>241</v>
      </c>
      <c r="M18" s="3">
        <v>331</v>
      </c>
      <c r="N18" s="3">
        <v>37</v>
      </c>
      <c r="O18" s="3">
        <v>346</v>
      </c>
      <c r="P18" s="3">
        <v>10</v>
      </c>
      <c r="Q18" s="3">
        <v>346</v>
      </c>
      <c r="R18" s="3">
        <v>10</v>
      </c>
    </row>
    <row r="19" spans="1:18" x14ac:dyDescent="0.15">
      <c r="A19" s="34" t="s">
        <v>29</v>
      </c>
      <c r="B19" s="13">
        <v>37.21</v>
      </c>
      <c r="C19" s="13">
        <v>49.17</v>
      </c>
      <c r="D19" s="4">
        <f t="shared" si="0"/>
        <v>0.75676225340654868</v>
      </c>
      <c r="E19" s="5">
        <v>5.4679999999999999E-2</v>
      </c>
      <c r="F19" s="5">
        <v>9.2899999999999996E-3</v>
      </c>
      <c r="G19" s="5">
        <v>0.40754000000000001</v>
      </c>
      <c r="H19" s="5">
        <v>6.7919999999999994E-2</v>
      </c>
      <c r="I19" s="5">
        <v>5.4050000000000001E-2</v>
      </c>
      <c r="J19" s="5">
        <v>1.92E-3</v>
      </c>
      <c r="K19" s="3">
        <v>399</v>
      </c>
      <c r="L19" s="3">
        <v>306</v>
      </c>
      <c r="M19" s="3">
        <v>347</v>
      </c>
      <c r="N19" s="3">
        <v>49</v>
      </c>
      <c r="O19" s="3">
        <v>339</v>
      </c>
      <c r="P19" s="3">
        <v>12</v>
      </c>
      <c r="Q19" s="3">
        <v>339</v>
      </c>
      <c r="R19" s="3">
        <v>12</v>
      </c>
    </row>
    <row r="20" spans="1:18" x14ac:dyDescent="0.15">
      <c r="A20" s="34" t="s">
        <v>30</v>
      </c>
      <c r="B20" s="13">
        <v>77.73</v>
      </c>
      <c r="C20" s="14">
        <v>110.95</v>
      </c>
      <c r="D20" s="4">
        <f t="shared" si="0"/>
        <v>0.70058584948174851</v>
      </c>
      <c r="E20" s="5">
        <v>5.6779999999999997E-2</v>
      </c>
      <c r="F20" s="5">
        <v>7.45E-3</v>
      </c>
      <c r="G20" s="5">
        <v>0.40788999999999997</v>
      </c>
      <c r="H20" s="5">
        <v>5.2409999999999998E-2</v>
      </c>
      <c r="I20" s="5">
        <v>5.2089999999999997E-2</v>
      </c>
      <c r="J20" s="5">
        <v>1.56E-3</v>
      </c>
      <c r="K20" s="3">
        <v>483</v>
      </c>
      <c r="L20" s="3">
        <v>233</v>
      </c>
      <c r="M20" s="3">
        <v>347</v>
      </c>
      <c r="N20" s="3">
        <v>38</v>
      </c>
      <c r="O20" s="3">
        <v>327</v>
      </c>
      <c r="P20" s="3">
        <v>10</v>
      </c>
      <c r="Q20" s="3">
        <v>327</v>
      </c>
      <c r="R20" s="3">
        <v>10</v>
      </c>
    </row>
    <row r="21" spans="1:18" x14ac:dyDescent="0.15">
      <c r="A21" s="34" t="s">
        <v>31</v>
      </c>
      <c r="B21" s="3">
        <v>49.82</v>
      </c>
      <c r="C21" s="3">
        <v>83.43</v>
      </c>
      <c r="D21" s="4">
        <f t="shared" si="0"/>
        <v>0.59714730912141911</v>
      </c>
      <c r="E21" s="5">
        <v>5.5280000000000003E-2</v>
      </c>
      <c r="F21" s="5">
        <v>6.9699999999999996E-3</v>
      </c>
      <c r="G21" s="5">
        <v>0.40007999999999999</v>
      </c>
      <c r="H21" s="5">
        <v>4.9419999999999999E-2</v>
      </c>
      <c r="I21" s="5">
        <v>5.2479999999999999E-2</v>
      </c>
      <c r="J21" s="5">
        <v>1.48E-3</v>
      </c>
      <c r="K21" s="3">
        <v>424</v>
      </c>
      <c r="L21" s="3">
        <v>226</v>
      </c>
      <c r="M21" s="3">
        <v>342</v>
      </c>
      <c r="N21" s="3">
        <v>36</v>
      </c>
      <c r="O21" s="3">
        <v>330</v>
      </c>
      <c r="P21" s="3">
        <v>9</v>
      </c>
      <c r="Q21" s="3">
        <v>330</v>
      </c>
      <c r="R21" s="3">
        <v>9</v>
      </c>
    </row>
    <row r="22" spans="1:18" x14ac:dyDescent="0.15">
      <c r="A22" s="34" t="s">
        <v>32</v>
      </c>
      <c r="B22" s="13">
        <v>36.119999999999997</v>
      </c>
      <c r="C22" s="13">
        <v>58.81</v>
      </c>
      <c r="D22" s="4">
        <f t="shared" si="0"/>
        <v>0.61418126169018872</v>
      </c>
      <c r="E22" s="5">
        <v>5.5419999999999997E-2</v>
      </c>
      <c r="F22" s="5">
        <v>8.0800000000000004E-3</v>
      </c>
      <c r="G22" s="5">
        <v>0.41981000000000002</v>
      </c>
      <c r="H22" s="5">
        <v>5.994E-2</v>
      </c>
      <c r="I22" s="5">
        <v>5.493E-2</v>
      </c>
      <c r="J22" s="5">
        <v>1.7700000000000001E-3</v>
      </c>
      <c r="K22" s="3">
        <v>429</v>
      </c>
      <c r="L22" s="3">
        <v>262</v>
      </c>
      <c r="M22" s="3">
        <v>356</v>
      </c>
      <c r="N22" s="3">
        <v>43</v>
      </c>
      <c r="O22" s="3">
        <v>345</v>
      </c>
      <c r="P22" s="3">
        <v>11</v>
      </c>
      <c r="Q22" s="3">
        <v>345</v>
      </c>
      <c r="R22" s="3">
        <v>11</v>
      </c>
    </row>
    <row r="23" spans="1:18" x14ac:dyDescent="0.15">
      <c r="A23" s="34" t="s">
        <v>33</v>
      </c>
      <c r="B23" s="13">
        <v>35.700000000000003</v>
      </c>
      <c r="C23" s="13">
        <v>51.69</v>
      </c>
      <c r="D23" s="4">
        <f t="shared" si="0"/>
        <v>0.69065583284968091</v>
      </c>
      <c r="E23" s="5">
        <v>5.0939999999999999E-2</v>
      </c>
      <c r="F23" s="5">
        <v>8.1300000000000001E-3</v>
      </c>
      <c r="G23" s="5">
        <v>0.37185000000000001</v>
      </c>
      <c r="H23" s="5">
        <v>5.8259999999999999E-2</v>
      </c>
      <c r="I23" s="5">
        <v>5.2940000000000001E-2</v>
      </c>
      <c r="J23" s="5">
        <v>1.7600000000000001E-3</v>
      </c>
      <c r="K23" s="3">
        <v>238</v>
      </c>
      <c r="L23" s="3">
        <v>281</v>
      </c>
      <c r="M23" s="3">
        <v>321</v>
      </c>
      <c r="N23" s="3">
        <v>43</v>
      </c>
      <c r="O23" s="3">
        <v>333</v>
      </c>
      <c r="P23" s="3">
        <v>11</v>
      </c>
      <c r="Q23" s="3">
        <v>333</v>
      </c>
      <c r="R23" s="3">
        <v>11</v>
      </c>
    </row>
    <row r="24" spans="1:18" x14ac:dyDescent="0.15">
      <c r="A24" s="34" t="s">
        <v>34</v>
      </c>
      <c r="B24" s="14">
        <v>257.25</v>
      </c>
      <c r="C24" s="14">
        <v>170.06</v>
      </c>
      <c r="D24" s="4">
        <f t="shared" si="0"/>
        <v>1.5127013995060568</v>
      </c>
      <c r="E24" s="5">
        <v>5.5849999999999997E-2</v>
      </c>
      <c r="F24" s="5">
        <v>6.0899999999999999E-3</v>
      </c>
      <c r="G24" s="5">
        <v>0.40357999999999999</v>
      </c>
      <c r="H24" s="5">
        <v>4.308E-2</v>
      </c>
      <c r="I24" s="5">
        <v>5.2409999999999998E-2</v>
      </c>
      <c r="J24" s="5">
        <v>1.34E-3</v>
      </c>
      <c r="K24" s="3">
        <v>446</v>
      </c>
      <c r="L24" s="3">
        <v>194</v>
      </c>
      <c r="M24" s="3">
        <v>344</v>
      </c>
      <c r="N24" s="3">
        <v>31</v>
      </c>
      <c r="O24" s="3">
        <v>329</v>
      </c>
      <c r="P24" s="3">
        <v>8</v>
      </c>
      <c r="Q24" s="3">
        <v>329</v>
      </c>
      <c r="R24" s="3">
        <v>8</v>
      </c>
    </row>
    <row r="25" spans="1:18" x14ac:dyDescent="0.15">
      <c r="A25" s="34" t="s">
        <v>35</v>
      </c>
      <c r="B25" s="13">
        <v>81.42</v>
      </c>
      <c r="C25" s="14">
        <v>153.12</v>
      </c>
      <c r="D25" s="4">
        <f t="shared" si="0"/>
        <v>0.53173981191222575</v>
      </c>
      <c r="E25" s="5">
        <v>5.9880000000000003E-2</v>
      </c>
      <c r="F25" s="5">
        <v>6.7099999999999998E-3</v>
      </c>
      <c r="G25" s="5">
        <v>0.43608000000000002</v>
      </c>
      <c r="H25" s="5">
        <v>4.7719999999999999E-2</v>
      </c>
      <c r="I25" s="5">
        <v>5.2810000000000003E-2</v>
      </c>
      <c r="J25" s="5">
        <v>1.4300000000000001E-3</v>
      </c>
      <c r="K25" s="3">
        <v>599</v>
      </c>
      <c r="L25" s="3">
        <v>193</v>
      </c>
      <c r="M25" s="3">
        <v>367</v>
      </c>
      <c r="N25" s="3">
        <v>34</v>
      </c>
      <c r="O25" s="3">
        <v>332</v>
      </c>
      <c r="P25" s="3">
        <v>9</v>
      </c>
      <c r="Q25" s="3">
        <v>332</v>
      </c>
      <c r="R25" s="3">
        <v>9</v>
      </c>
    </row>
    <row r="26" spans="1:18" x14ac:dyDescent="0.15">
      <c r="A26" s="34" t="s">
        <v>36</v>
      </c>
      <c r="B26" s="13">
        <v>72.12</v>
      </c>
      <c r="C26" s="14">
        <v>100.93</v>
      </c>
      <c r="D26" s="4">
        <f t="shared" si="0"/>
        <v>0.71455464183097195</v>
      </c>
      <c r="E26" s="5">
        <v>5.305E-2</v>
      </c>
      <c r="F26" s="5">
        <v>5.8100000000000001E-3</v>
      </c>
      <c r="G26" s="5">
        <v>0.39884999999999998</v>
      </c>
      <c r="H26" s="5">
        <v>4.2840000000000003E-2</v>
      </c>
      <c r="I26" s="5">
        <v>5.4530000000000002E-2</v>
      </c>
      <c r="J26" s="5">
        <v>1.3600000000000001E-3</v>
      </c>
      <c r="K26" s="3">
        <v>331</v>
      </c>
      <c r="L26" s="3">
        <v>197</v>
      </c>
      <c r="M26" s="3">
        <v>341</v>
      </c>
      <c r="N26" s="3">
        <v>31</v>
      </c>
      <c r="O26" s="3">
        <v>342</v>
      </c>
      <c r="P26" s="3">
        <v>8</v>
      </c>
      <c r="Q26" s="3">
        <v>342</v>
      </c>
      <c r="R26" s="3">
        <v>8</v>
      </c>
    </row>
    <row r="27" spans="1:18" x14ac:dyDescent="0.15">
      <c r="A27" s="34" t="s">
        <v>37</v>
      </c>
      <c r="B27" s="13">
        <v>52.97</v>
      </c>
      <c r="C27" s="3">
        <v>85.2</v>
      </c>
      <c r="D27" s="4">
        <f t="shared" si="0"/>
        <v>0.62171361502347411</v>
      </c>
      <c r="E27" s="5">
        <v>5.4449999999999998E-2</v>
      </c>
      <c r="F27" s="5">
        <v>6.6E-3</v>
      </c>
      <c r="G27" s="5">
        <v>0.39887</v>
      </c>
      <c r="H27" s="5">
        <v>4.7370000000000002E-2</v>
      </c>
      <c r="I27" s="5">
        <v>5.3129999999999997E-2</v>
      </c>
      <c r="J27" s="5">
        <v>1.4300000000000001E-3</v>
      </c>
      <c r="K27" s="3">
        <v>390</v>
      </c>
      <c r="L27" s="3">
        <v>218</v>
      </c>
      <c r="M27" s="3">
        <v>341</v>
      </c>
      <c r="N27" s="3">
        <v>34</v>
      </c>
      <c r="O27" s="3">
        <v>334</v>
      </c>
      <c r="P27" s="3">
        <v>9</v>
      </c>
      <c r="Q27" s="3">
        <v>334</v>
      </c>
      <c r="R27" s="3">
        <v>9</v>
      </c>
    </row>
    <row r="28" spans="1:18" x14ac:dyDescent="0.15">
      <c r="A28" s="34" t="s">
        <v>38</v>
      </c>
      <c r="B28" s="15">
        <v>175.4</v>
      </c>
      <c r="C28" s="15">
        <v>265.04000000000002</v>
      </c>
      <c r="D28" s="4">
        <f t="shared" si="0"/>
        <v>0.6617869000905523</v>
      </c>
      <c r="E28" s="5">
        <v>5.5590000000000001E-2</v>
      </c>
      <c r="F28" s="5">
        <v>3.5200000000000001E-3</v>
      </c>
      <c r="G28" s="5">
        <v>0.43454999999999999</v>
      </c>
      <c r="H28" s="5">
        <v>2.6919999999999999E-2</v>
      </c>
      <c r="I28" s="5">
        <v>5.6689999999999997E-2</v>
      </c>
      <c r="J28" s="5">
        <v>9.5E-4</v>
      </c>
      <c r="K28" s="3">
        <v>436</v>
      </c>
      <c r="L28" s="3">
        <v>108</v>
      </c>
      <c r="M28" s="3">
        <v>366</v>
      </c>
      <c r="N28" s="3">
        <v>19</v>
      </c>
      <c r="O28" s="3">
        <v>355</v>
      </c>
      <c r="P28" s="3">
        <v>6</v>
      </c>
      <c r="Q28" s="3">
        <v>355</v>
      </c>
      <c r="R28" s="3">
        <v>6</v>
      </c>
    </row>
    <row r="29" spans="1:18" x14ac:dyDescent="0.15">
      <c r="A29" s="34" t="s">
        <v>39</v>
      </c>
      <c r="B29" s="14">
        <v>104.83</v>
      </c>
      <c r="C29" s="14">
        <v>165.35</v>
      </c>
      <c r="D29" s="4">
        <f t="shared" si="0"/>
        <v>0.63398850922286065</v>
      </c>
      <c r="E29" s="5">
        <v>5.3589999999999999E-2</v>
      </c>
      <c r="F29" s="5">
        <v>4.4099999999999999E-3</v>
      </c>
      <c r="G29" s="5">
        <v>0.41383999999999999</v>
      </c>
      <c r="H29" s="5">
        <v>3.3329999999999999E-2</v>
      </c>
      <c r="I29" s="5">
        <v>5.6000000000000001E-2</v>
      </c>
      <c r="J29" s="5">
        <v>1.1199999999999999E-3</v>
      </c>
      <c r="K29" s="3">
        <v>354</v>
      </c>
      <c r="L29" s="3">
        <v>146</v>
      </c>
      <c r="M29" s="3">
        <v>352</v>
      </c>
      <c r="N29" s="3">
        <v>24</v>
      </c>
      <c r="O29" s="3">
        <v>351</v>
      </c>
      <c r="P29" s="3">
        <v>7</v>
      </c>
      <c r="Q29" s="3">
        <v>351</v>
      </c>
      <c r="R29" s="3">
        <v>7</v>
      </c>
    </row>
    <row r="30" spans="1:18" x14ac:dyDescent="0.15">
      <c r="A30" s="34" t="s">
        <v>40</v>
      </c>
      <c r="B30" s="13">
        <v>35.159999999999997</v>
      </c>
      <c r="C30" s="13">
        <v>49.05</v>
      </c>
      <c r="D30" s="4">
        <f t="shared" si="0"/>
        <v>0.71681957186544343</v>
      </c>
      <c r="E30" s="5">
        <v>4.938E-2</v>
      </c>
      <c r="F30" s="5">
        <v>8.0999999999999996E-3</v>
      </c>
      <c r="G30" s="5">
        <v>0.37197000000000002</v>
      </c>
      <c r="H30" s="5">
        <v>5.994E-2</v>
      </c>
      <c r="I30" s="5">
        <v>5.4629999999999998E-2</v>
      </c>
      <c r="J30" s="5">
        <v>1.8500000000000001E-3</v>
      </c>
      <c r="K30" s="3">
        <v>166</v>
      </c>
      <c r="L30" s="3">
        <v>274</v>
      </c>
      <c r="M30" s="3">
        <v>321</v>
      </c>
      <c r="N30" s="3">
        <v>44</v>
      </c>
      <c r="O30" s="3">
        <v>343</v>
      </c>
      <c r="P30" s="3">
        <v>11</v>
      </c>
      <c r="Q30" s="3">
        <v>343</v>
      </c>
      <c r="R30" s="3">
        <v>11</v>
      </c>
    </row>
    <row r="31" spans="1:18" x14ac:dyDescent="0.15">
      <c r="A31" s="34" t="s">
        <v>41</v>
      </c>
      <c r="B31" s="13">
        <v>52.89</v>
      </c>
      <c r="C31" s="13">
        <v>59.13</v>
      </c>
      <c r="D31" s="4">
        <f t="shared" si="0"/>
        <v>0.89446981227803146</v>
      </c>
      <c r="E31" s="5">
        <v>5.8180000000000003E-2</v>
      </c>
      <c r="F31" s="5">
        <v>8.0700000000000008E-3</v>
      </c>
      <c r="G31" s="5">
        <v>0.43451000000000001</v>
      </c>
      <c r="H31" s="5">
        <v>5.8950000000000002E-2</v>
      </c>
      <c r="I31" s="5">
        <v>5.416E-2</v>
      </c>
      <c r="J31" s="5">
        <v>1.7099999999999999E-3</v>
      </c>
      <c r="K31" s="3">
        <v>537</v>
      </c>
      <c r="L31" s="3">
        <v>245</v>
      </c>
      <c r="M31" s="3">
        <v>366</v>
      </c>
      <c r="N31" s="3">
        <v>42</v>
      </c>
      <c r="O31" s="3">
        <v>340</v>
      </c>
      <c r="P31" s="3">
        <v>10</v>
      </c>
      <c r="Q31" s="3">
        <v>340</v>
      </c>
      <c r="R31" s="3">
        <v>10</v>
      </c>
    </row>
    <row r="32" spans="1:18" x14ac:dyDescent="0.15">
      <c r="A32" s="34" t="s">
        <v>42</v>
      </c>
      <c r="B32" s="13">
        <v>83.81</v>
      </c>
      <c r="C32" s="13">
        <v>81.5</v>
      </c>
      <c r="D32" s="4">
        <f t="shared" si="0"/>
        <v>1.0283435582822087</v>
      </c>
      <c r="E32" s="5">
        <v>5.0779999999999999E-2</v>
      </c>
      <c r="F32" s="5">
        <v>6.5100000000000002E-3</v>
      </c>
      <c r="G32" s="5">
        <v>0.37024000000000001</v>
      </c>
      <c r="H32" s="5">
        <v>4.6589999999999999E-2</v>
      </c>
      <c r="I32" s="5">
        <v>5.2880000000000003E-2</v>
      </c>
      <c r="J32" s="5">
        <v>1.4499999999999999E-3</v>
      </c>
      <c r="K32" s="3">
        <v>231</v>
      </c>
      <c r="L32" s="3">
        <v>233</v>
      </c>
      <c r="M32" s="3">
        <v>320</v>
      </c>
      <c r="N32" s="3">
        <v>35</v>
      </c>
      <c r="O32" s="3">
        <v>332</v>
      </c>
      <c r="P32" s="3">
        <v>9</v>
      </c>
      <c r="Q32" s="3">
        <v>332</v>
      </c>
      <c r="R32" s="3">
        <v>9</v>
      </c>
    </row>
    <row r="33" spans="1:18" x14ac:dyDescent="0.15">
      <c r="A33" s="34" t="s">
        <v>43</v>
      </c>
      <c r="B33" s="16">
        <v>51.94</v>
      </c>
      <c r="C33" s="16">
        <v>69.73</v>
      </c>
      <c r="D33" s="4">
        <f t="shared" si="0"/>
        <v>0.74487308188727941</v>
      </c>
      <c r="E33" s="6">
        <v>5.364E-2</v>
      </c>
      <c r="F33" s="6">
        <v>6.7400000000000003E-3</v>
      </c>
      <c r="G33" s="6">
        <v>0.40627000000000002</v>
      </c>
      <c r="H33" s="6">
        <v>4.9979999999999997E-2</v>
      </c>
      <c r="I33" s="6">
        <v>5.493E-2</v>
      </c>
      <c r="J33" s="6">
        <v>1.57E-3</v>
      </c>
      <c r="K33" s="2">
        <v>356</v>
      </c>
      <c r="L33" s="2">
        <v>224</v>
      </c>
      <c r="M33" s="2">
        <v>346</v>
      </c>
      <c r="N33" s="2">
        <v>36</v>
      </c>
      <c r="O33" s="2">
        <v>345</v>
      </c>
      <c r="P33" s="2">
        <v>10</v>
      </c>
      <c r="Q33" s="2">
        <v>345</v>
      </c>
      <c r="R33" s="2">
        <v>10</v>
      </c>
    </row>
    <row r="34" spans="1:18" x14ac:dyDescent="0.15">
      <c r="A34" s="34" t="s">
        <v>44</v>
      </c>
      <c r="B34" s="17">
        <v>67.7</v>
      </c>
      <c r="C34" s="14">
        <v>102.52</v>
      </c>
      <c r="D34" s="4">
        <f t="shared" si="0"/>
        <v>0.66035895435037073</v>
      </c>
      <c r="E34" s="5">
        <v>5.7939999999999998E-2</v>
      </c>
      <c r="F34" s="5">
        <v>5.94E-3</v>
      </c>
      <c r="G34" s="5">
        <v>0.42185</v>
      </c>
      <c r="H34" s="5">
        <v>4.2270000000000002E-2</v>
      </c>
      <c r="I34" s="5">
        <v>5.28E-2</v>
      </c>
      <c r="J34" s="5">
        <v>1.2899999999999999E-3</v>
      </c>
      <c r="K34" s="3">
        <v>527</v>
      </c>
      <c r="L34" s="3">
        <v>179</v>
      </c>
      <c r="M34" s="3">
        <v>357</v>
      </c>
      <c r="N34" s="3">
        <v>30</v>
      </c>
      <c r="O34" s="3">
        <v>332</v>
      </c>
      <c r="P34" s="3">
        <v>8</v>
      </c>
      <c r="Q34" s="3">
        <v>332</v>
      </c>
      <c r="R34" s="3">
        <v>8</v>
      </c>
    </row>
    <row r="35" spans="1:18" x14ac:dyDescent="0.15">
      <c r="A35" s="34" t="s">
        <v>45</v>
      </c>
      <c r="B35" s="17">
        <v>49.95</v>
      </c>
      <c r="C35" s="13">
        <v>70.81</v>
      </c>
      <c r="D35" s="4">
        <f t="shared" si="0"/>
        <v>0.70540884055924302</v>
      </c>
      <c r="E35" s="5">
        <v>5.0209999999999998E-2</v>
      </c>
      <c r="F35" s="5">
        <v>6.8700000000000002E-3</v>
      </c>
      <c r="G35" s="5">
        <v>0.36617</v>
      </c>
      <c r="H35" s="5">
        <v>4.9200000000000001E-2</v>
      </c>
      <c r="I35" s="5">
        <v>5.2900000000000003E-2</v>
      </c>
      <c r="J35" s="5">
        <v>1.5399999999999999E-3</v>
      </c>
      <c r="K35" s="3">
        <v>205</v>
      </c>
      <c r="L35" s="3">
        <v>245</v>
      </c>
      <c r="M35" s="3">
        <v>317</v>
      </c>
      <c r="N35" s="3">
        <v>37</v>
      </c>
      <c r="O35" s="3">
        <v>332</v>
      </c>
      <c r="P35" s="3">
        <v>9</v>
      </c>
      <c r="Q35" s="3">
        <v>332</v>
      </c>
      <c r="R35" s="3">
        <v>9</v>
      </c>
    </row>
    <row r="36" spans="1:18" x14ac:dyDescent="0.15">
      <c r="A36" s="34" t="s">
        <v>46</v>
      </c>
      <c r="B36" s="13">
        <v>29.02</v>
      </c>
      <c r="C36" s="13">
        <v>39.89</v>
      </c>
      <c r="D36" s="4">
        <f t="shared" si="0"/>
        <v>0.72750062672348959</v>
      </c>
      <c r="E36" s="5">
        <v>5.9499999999999997E-2</v>
      </c>
      <c r="F36" s="5">
        <v>1.0019999999999999E-2</v>
      </c>
      <c r="G36" s="5">
        <v>0.43641000000000002</v>
      </c>
      <c r="H36" s="5">
        <v>7.1889999999999996E-2</v>
      </c>
      <c r="I36" s="5">
        <v>5.3199999999999997E-2</v>
      </c>
      <c r="J36" s="5">
        <v>2.0300000000000001E-3</v>
      </c>
      <c r="K36" s="3">
        <v>585</v>
      </c>
      <c r="L36" s="3">
        <v>297</v>
      </c>
      <c r="M36" s="3">
        <v>368</v>
      </c>
      <c r="N36" s="3">
        <v>51</v>
      </c>
      <c r="O36" s="3">
        <v>334</v>
      </c>
      <c r="P36" s="3">
        <v>12</v>
      </c>
      <c r="Q36" s="3">
        <v>334</v>
      </c>
      <c r="R36" s="3">
        <v>12</v>
      </c>
    </row>
    <row r="37" spans="1:18" x14ac:dyDescent="0.15">
      <c r="A37" s="34" t="s">
        <v>47</v>
      </c>
      <c r="B37" s="13">
        <v>46.17</v>
      </c>
      <c r="C37" s="13">
        <v>66.209999999999994</v>
      </c>
      <c r="D37" s="4">
        <f t="shared" si="0"/>
        <v>0.69732668781150897</v>
      </c>
      <c r="E37" s="5">
        <v>5.0319999999999997E-2</v>
      </c>
      <c r="F37" s="5">
        <v>7.0899999999999999E-3</v>
      </c>
      <c r="G37" s="5">
        <v>0.37636999999999998</v>
      </c>
      <c r="H37" s="5">
        <v>5.21E-2</v>
      </c>
      <c r="I37" s="5">
        <v>5.425E-2</v>
      </c>
      <c r="J37" s="5">
        <v>1.6100000000000001E-3</v>
      </c>
      <c r="K37" s="3">
        <v>210</v>
      </c>
      <c r="L37" s="3">
        <v>253</v>
      </c>
      <c r="M37" s="3">
        <v>324</v>
      </c>
      <c r="N37" s="3">
        <v>38</v>
      </c>
      <c r="O37" s="3">
        <v>341</v>
      </c>
      <c r="P37" s="3">
        <v>10</v>
      </c>
      <c r="Q37" s="3">
        <v>341</v>
      </c>
      <c r="R37" s="3">
        <v>10</v>
      </c>
    </row>
    <row r="38" spans="1:18" x14ac:dyDescent="0.15">
      <c r="A38" s="34" t="s">
        <v>48</v>
      </c>
      <c r="B38" s="13">
        <v>42.99</v>
      </c>
      <c r="C38" s="13">
        <v>63.79</v>
      </c>
      <c r="D38" s="4">
        <f t="shared" si="0"/>
        <v>0.67393008308512314</v>
      </c>
      <c r="E38" s="5">
        <v>5.6950000000000001E-2</v>
      </c>
      <c r="F38" s="5">
        <v>1.0279999999999999E-2</v>
      </c>
      <c r="G38" s="5">
        <v>0.41654999999999998</v>
      </c>
      <c r="H38" s="5">
        <v>7.3569999999999997E-2</v>
      </c>
      <c r="I38" s="5">
        <v>5.305E-2</v>
      </c>
      <c r="J38" s="5">
        <v>2.1199999999999999E-3</v>
      </c>
      <c r="K38" s="3">
        <v>490</v>
      </c>
      <c r="L38" s="3">
        <v>319</v>
      </c>
      <c r="M38" s="3">
        <v>354</v>
      </c>
      <c r="N38" s="3">
        <v>53</v>
      </c>
      <c r="O38" s="3">
        <v>333</v>
      </c>
      <c r="P38" s="3">
        <v>13</v>
      </c>
      <c r="Q38" s="3">
        <v>333</v>
      </c>
      <c r="R38" s="3">
        <v>13</v>
      </c>
    </row>
    <row r="39" spans="1:18" x14ac:dyDescent="0.15">
      <c r="A39" s="34" t="s">
        <v>49</v>
      </c>
      <c r="B39" s="13">
        <v>59.17</v>
      </c>
      <c r="C39" s="14">
        <v>115.86</v>
      </c>
      <c r="D39" s="4">
        <f t="shared" si="0"/>
        <v>0.51070257206973935</v>
      </c>
      <c r="E39" s="5">
        <v>5.5199999999999999E-2</v>
      </c>
      <c r="F39" s="5">
        <v>5.1900000000000002E-3</v>
      </c>
      <c r="G39" s="5">
        <v>0.40701999999999999</v>
      </c>
      <c r="H39" s="5">
        <v>3.7429999999999998E-2</v>
      </c>
      <c r="I39" s="5">
        <v>5.348E-2</v>
      </c>
      <c r="J39" s="5">
        <v>1.2099999999999999E-3</v>
      </c>
      <c r="K39" s="3">
        <v>420</v>
      </c>
      <c r="L39" s="3">
        <v>166</v>
      </c>
      <c r="M39" s="3">
        <v>347</v>
      </c>
      <c r="N39" s="3">
        <v>27</v>
      </c>
      <c r="O39" s="3">
        <v>336</v>
      </c>
      <c r="P39" s="3">
        <v>7</v>
      </c>
      <c r="Q39" s="3">
        <v>336</v>
      </c>
      <c r="R39" s="3">
        <v>7</v>
      </c>
    </row>
    <row r="40" spans="1:18" x14ac:dyDescent="0.15">
      <c r="A40" s="34" t="s">
        <v>50</v>
      </c>
      <c r="B40" s="13">
        <v>24.91</v>
      </c>
      <c r="C40" s="13">
        <v>51.54</v>
      </c>
      <c r="D40" s="4">
        <f t="shared" si="0"/>
        <v>0.48331393092743502</v>
      </c>
      <c r="E40" s="5">
        <v>5.6259999999999998E-2</v>
      </c>
      <c r="F40" s="5">
        <v>8.2100000000000003E-3</v>
      </c>
      <c r="G40" s="5">
        <v>0.41175</v>
      </c>
      <c r="H40" s="5">
        <v>5.8779999999999999E-2</v>
      </c>
      <c r="I40" s="5">
        <v>5.3080000000000002E-2</v>
      </c>
      <c r="J40" s="5">
        <v>1.74E-3</v>
      </c>
      <c r="K40" s="3">
        <v>463</v>
      </c>
      <c r="L40" s="3">
        <v>261</v>
      </c>
      <c r="M40" s="3">
        <v>350</v>
      </c>
      <c r="N40" s="3">
        <v>42</v>
      </c>
      <c r="O40" s="3">
        <v>333</v>
      </c>
      <c r="P40" s="3">
        <v>11</v>
      </c>
      <c r="Q40" s="3">
        <v>333</v>
      </c>
      <c r="R40" s="3">
        <v>11</v>
      </c>
    </row>
    <row r="41" spans="1:18" x14ac:dyDescent="0.15">
      <c r="A41" s="34" t="s">
        <v>51</v>
      </c>
      <c r="B41" s="13">
        <v>41.84</v>
      </c>
      <c r="C41" s="13">
        <v>55.12</v>
      </c>
      <c r="D41" s="4">
        <f t="shared" si="0"/>
        <v>0.75907111756168366</v>
      </c>
      <c r="E41" s="5">
        <v>5.0029999999999998E-2</v>
      </c>
      <c r="F41" s="5">
        <v>7.7000000000000002E-3</v>
      </c>
      <c r="G41" s="5">
        <v>0.36304999999999998</v>
      </c>
      <c r="H41" s="5">
        <v>5.491E-2</v>
      </c>
      <c r="I41" s="5">
        <v>5.2630000000000003E-2</v>
      </c>
      <c r="J41" s="5">
        <v>1.6800000000000001E-3</v>
      </c>
      <c r="K41" s="3">
        <v>196</v>
      </c>
      <c r="L41" s="3">
        <v>268</v>
      </c>
      <c r="M41" s="3">
        <v>314</v>
      </c>
      <c r="N41" s="3">
        <v>41</v>
      </c>
      <c r="O41" s="3">
        <v>331</v>
      </c>
      <c r="P41" s="3">
        <v>10</v>
      </c>
      <c r="Q41" s="3">
        <v>331</v>
      </c>
      <c r="R41" s="3">
        <v>10</v>
      </c>
    </row>
    <row r="42" spans="1:18" x14ac:dyDescent="0.15">
      <c r="A42" s="34" t="s">
        <v>52</v>
      </c>
      <c r="B42" s="13">
        <v>52.96</v>
      </c>
      <c r="C42" s="13">
        <v>55.24</v>
      </c>
      <c r="D42" s="4">
        <f t="shared" si="0"/>
        <v>0.95872556118754526</v>
      </c>
      <c r="E42" s="5">
        <v>4.7759999999999997E-2</v>
      </c>
      <c r="F42" s="5">
        <v>9.3500000000000007E-3</v>
      </c>
      <c r="G42" s="5">
        <v>0.34492</v>
      </c>
      <c r="H42" s="5">
        <v>6.6280000000000006E-2</v>
      </c>
      <c r="I42" s="5">
        <v>5.2380000000000003E-2</v>
      </c>
      <c r="J42" s="5">
        <v>2.0999999999999999E-3</v>
      </c>
      <c r="K42" s="3">
        <v>87</v>
      </c>
      <c r="L42" s="3">
        <v>292</v>
      </c>
      <c r="M42" s="3">
        <v>301</v>
      </c>
      <c r="N42" s="3">
        <v>50</v>
      </c>
      <c r="O42" s="3">
        <v>329</v>
      </c>
      <c r="P42" s="3">
        <v>13</v>
      </c>
      <c r="Q42" s="3">
        <v>329</v>
      </c>
      <c r="R42" s="3">
        <v>13</v>
      </c>
    </row>
    <row r="43" spans="1:18" x14ac:dyDescent="0.15">
      <c r="A43" s="34" t="s">
        <v>53</v>
      </c>
      <c r="B43" s="15">
        <v>161.69999999999999</v>
      </c>
      <c r="C43" s="15">
        <v>150.32</v>
      </c>
      <c r="D43" s="4">
        <f t="shared" si="0"/>
        <v>1.075705162320383</v>
      </c>
      <c r="E43" s="5">
        <v>5.5579999999999997E-2</v>
      </c>
      <c r="F43" s="5">
        <v>6.3400000000000001E-3</v>
      </c>
      <c r="G43" s="5">
        <v>0.40661000000000003</v>
      </c>
      <c r="H43" s="5">
        <v>4.5379999999999997E-2</v>
      </c>
      <c r="I43" s="5">
        <v>5.3060000000000003E-2</v>
      </c>
      <c r="J43" s="5">
        <v>1.41E-3</v>
      </c>
      <c r="K43" s="3">
        <v>436</v>
      </c>
      <c r="L43" s="3">
        <v>202</v>
      </c>
      <c r="M43" s="3">
        <v>346</v>
      </c>
      <c r="N43" s="3">
        <v>33</v>
      </c>
      <c r="O43" s="3">
        <v>333</v>
      </c>
      <c r="P43" s="3">
        <v>9</v>
      </c>
      <c r="Q43" s="3">
        <v>333</v>
      </c>
      <c r="R43" s="3">
        <v>9</v>
      </c>
    </row>
    <row r="44" spans="1:18" x14ac:dyDescent="0.15">
      <c r="A44" s="34" t="s">
        <v>54</v>
      </c>
      <c r="B44" s="15">
        <v>128.29</v>
      </c>
      <c r="C44" s="15">
        <v>139.18</v>
      </c>
      <c r="D44" s="4">
        <f t="shared" si="0"/>
        <v>0.9217559994252047</v>
      </c>
      <c r="E44" s="5">
        <v>5.1040000000000002E-2</v>
      </c>
      <c r="F44" s="5">
        <v>4.6100000000000004E-3</v>
      </c>
      <c r="G44" s="5">
        <v>0.38191000000000003</v>
      </c>
      <c r="H44" s="5">
        <v>3.3829999999999999E-2</v>
      </c>
      <c r="I44" s="5">
        <v>5.4269999999999999E-2</v>
      </c>
      <c r="J44" s="5">
        <v>1.14E-3</v>
      </c>
      <c r="K44" s="3">
        <v>243</v>
      </c>
      <c r="L44" s="3">
        <v>162</v>
      </c>
      <c r="M44" s="3">
        <v>328</v>
      </c>
      <c r="N44" s="3">
        <v>25</v>
      </c>
      <c r="O44" s="3">
        <v>341</v>
      </c>
      <c r="P44" s="3">
        <v>7</v>
      </c>
      <c r="Q44" s="3">
        <v>341</v>
      </c>
      <c r="R44" s="3">
        <v>7</v>
      </c>
    </row>
    <row r="45" spans="1:18" x14ac:dyDescent="0.15">
      <c r="A45" s="34" t="s">
        <v>55</v>
      </c>
      <c r="B45" s="13">
        <v>84.57</v>
      </c>
      <c r="C45" s="14">
        <v>199.47</v>
      </c>
      <c r="D45" s="4">
        <f t="shared" si="0"/>
        <v>0.42397352985411335</v>
      </c>
      <c r="E45" s="5">
        <v>5.2819999999999999E-2</v>
      </c>
      <c r="F45" s="5">
        <v>4.0299999999999997E-3</v>
      </c>
      <c r="G45" s="5">
        <v>0.38390000000000002</v>
      </c>
      <c r="H45" s="5">
        <v>2.8740000000000002E-2</v>
      </c>
      <c r="I45" s="5">
        <v>5.271E-2</v>
      </c>
      <c r="J45" s="5">
        <v>9.6000000000000002E-4</v>
      </c>
      <c r="K45" s="3">
        <v>321</v>
      </c>
      <c r="L45" s="3">
        <v>137</v>
      </c>
      <c r="M45" s="3">
        <v>330</v>
      </c>
      <c r="N45" s="3">
        <v>21</v>
      </c>
      <c r="O45" s="3">
        <v>331</v>
      </c>
      <c r="P45" s="3">
        <v>6</v>
      </c>
      <c r="Q45" s="3">
        <v>331</v>
      </c>
      <c r="R45" s="3">
        <v>6</v>
      </c>
    </row>
    <row r="46" spans="1:18" x14ac:dyDescent="0.15">
      <c r="A46" s="34" t="s">
        <v>56</v>
      </c>
      <c r="B46" s="17">
        <v>35.700000000000003</v>
      </c>
      <c r="C46" s="17">
        <v>45.65</v>
      </c>
      <c r="D46" s="4">
        <f t="shared" si="0"/>
        <v>0.78203723986856521</v>
      </c>
      <c r="E46" s="5">
        <v>5.1330000000000001E-2</v>
      </c>
      <c r="F46" s="5">
        <v>9.3500000000000007E-3</v>
      </c>
      <c r="G46" s="5">
        <v>0.37190000000000001</v>
      </c>
      <c r="H46" s="5">
        <v>6.6619999999999999E-2</v>
      </c>
      <c r="I46" s="5">
        <v>5.2549999999999999E-2</v>
      </c>
      <c r="J46" s="5">
        <v>1.92E-3</v>
      </c>
      <c r="K46" s="3">
        <v>256</v>
      </c>
      <c r="L46" s="3">
        <v>306</v>
      </c>
      <c r="M46" s="3">
        <v>321</v>
      </c>
      <c r="N46" s="3">
        <v>49</v>
      </c>
      <c r="O46" s="3">
        <v>330</v>
      </c>
      <c r="P46" s="3">
        <v>12</v>
      </c>
      <c r="Q46" s="3">
        <v>330</v>
      </c>
      <c r="R46" s="3">
        <v>12</v>
      </c>
    </row>
    <row r="47" spans="1:18" x14ac:dyDescent="0.15">
      <c r="A47" s="34" t="s">
        <v>57</v>
      </c>
      <c r="B47" s="17">
        <v>61.31</v>
      </c>
      <c r="C47" s="17">
        <v>80.11</v>
      </c>
      <c r="D47" s="4">
        <f t="shared" si="0"/>
        <v>0.76532268131319436</v>
      </c>
      <c r="E47" s="5">
        <v>5.5300000000000002E-2</v>
      </c>
      <c r="F47" s="5">
        <v>7.1599999999999997E-3</v>
      </c>
      <c r="G47" s="5">
        <v>0.40738999999999997</v>
      </c>
      <c r="H47" s="5">
        <v>5.1630000000000002E-2</v>
      </c>
      <c r="I47" s="5">
        <v>5.3440000000000001E-2</v>
      </c>
      <c r="J47" s="5">
        <v>1.56E-3</v>
      </c>
      <c r="K47" s="3">
        <v>424</v>
      </c>
      <c r="L47" s="3">
        <v>231</v>
      </c>
      <c r="M47" s="3">
        <v>347</v>
      </c>
      <c r="N47" s="3">
        <v>37</v>
      </c>
      <c r="O47" s="3">
        <v>336</v>
      </c>
      <c r="P47" s="3">
        <v>10</v>
      </c>
      <c r="Q47" s="3">
        <v>336</v>
      </c>
      <c r="R47" s="3">
        <v>10</v>
      </c>
    </row>
    <row r="48" spans="1:18" x14ac:dyDescent="0.15">
      <c r="A48" s="34" t="s">
        <v>58</v>
      </c>
      <c r="B48" s="17">
        <v>64.459999999999994</v>
      </c>
      <c r="C48" s="17">
        <v>93.5</v>
      </c>
      <c r="D48" s="4">
        <f t="shared" si="0"/>
        <v>0.68941176470588228</v>
      </c>
      <c r="E48" s="5">
        <v>5.6570000000000002E-2</v>
      </c>
      <c r="F48" s="5">
        <v>9.4500000000000001E-3</v>
      </c>
      <c r="G48" s="5">
        <v>0.40953000000000001</v>
      </c>
      <c r="H48" s="5">
        <v>6.6909999999999997E-2</v>
      </c>
      <c r="I48" s="5">
        <v>5.2499999999999998E-2</v>
      </c>
      <c r="J48" s="5">
        <v>2E-3</v>
      </c>
      <c r="K48" s="3">
        <v>475</v>
      </c>
      <c r="L48" s="3">
        <v>297</v>
      </c>
      <c r="M48" s="3">
        <v>349</v>
      </c>
      <c r="N48" s="3">
        <v>48</v>
      </c>
      <c r="O48" s="3">
        <v>330</v>
      </c>
      <c r="P48" s="3">
        <v>12</v>
      </c>
      <c r="Q48" s="3">
        <v>330</v>
      </c>
      <c r="R48" s="3">
        <v>12</v>
      </c>
    </row>
    <row r="49" spans="1:18" x14ac:dyDescent="0.15">
      <c r="A49" s="34" t="s">
        <v>59</v>
      </c>
      <c r="B49" s="17">
        <v>47.68</v>
      </c>
      <c r="C49" s="17">
        <v>63.58</v>
      </c>
      <c r="D49" s="4">
        <f t="shared" si="0"/>
        <v>0.74992135891789868</v>
      </c>
      <c r="E49" s="5">
        <v>5.3749999999999999E-2</v>
      </c>
      <c r="F49" s="5">
        <v>8.2900000000000005E-3</v>
      </c>
      <c r="G49" s="5">
        <v>0.39113999999999999</v>
      </c>
      <c r="H49" s="5">
        <v>5.9200000000000003E-2</v>
      </c>
      <c r="I49" s="5">
        <v>5.2780000000000001E-2</v>
      </c>
      <c r="J49" s="5">
        <v>1.72E-3</v>
      </c>
      <c r="K49" s="3">
        <v>361</v>
      </c>
      <c r="L49" s="3">
        <v>277</v>
      </c>
      <c r="M49" s="3">
        <v>335</v>
      </c>
      <c r="N49" s="3">
        <v>43</v>
      </c>
      <c r="O49" s="3">
        <v>332</v>
      </c>
      <c r="P49" s="3">
        <v>11</v>
      </c>
      <c r="Q49" s="3">
        <v>332</v>
      </c>
      <c r="R49" s="3">
        <v>11</v>
      </c>
    </row>
    <row r="50" spans="1:18" x14ac:dyDescent="0.15">
      <c r="A50" s="34" t="s">
        <v>60</v>
      </c>
      <c r="B50" s="17">
        <v>43.26</v>
      </c>
      <c r="C50" s="17">
        <v>66.59</v>
      </c>
      <c r="D50" s="4">
        <f t="shared" si="0"/>
        <v>0.64964709415828192</v>
      </c>
      <c r="E50" s="5">
        <v>5.5820000000000002E-2</v>
      </c>
      <c r="F50" s="5">
        <v>8.94E-3</v>
      </c>
      <c r="G50" s="5">
        <v>0.41066000000000003</v>
      </c>
      <c r="H50" s="5">
        <v>6.4479999999999996E-2</v>
      </c>
      <c r="I50" s="5">
        <v>5.3359999999999998E-2</v>
      </c>
      <c r="J50" s="5">
        <v>1.8699999999999999E-3</v>
      </c>
      <c r="K50" s="3">
        <v>445</v>
      </c>
      <c r="L50" s="3">
        <v>288</v>
      </c>
      <c r="M50" s="3">
        <v>349</v>
      </c>
      <c r="N50" s="3">
        <v>46</v>
      </c>
      <c r="O50" s="3">
        <v>335</v>
      </c>
      <c r="P50" s="3">
        <v>11</v>
      </c>
      <c r="Q50" s="3">
        <v>335</v>
      </c>
      <c r="R50" s="3">
        <v>11</v>
      </c>
    </row>
    <row r="51" spans="1:18" x14ac:dyDescent="0.15">
      <c r="A51" s="34" t="s">
        <v>61</v>
      </c>
      <c r="B51" s="17">
        <v>22.37</v>
      </c>
      <c r="C51" s="17">
        <v>37.75</v>
      </c>
      <c r="D51" s="4">
        <f t="shared" si="0"/>
        <v>0.59258278145695364</v>
      </c>
      <c r="E51" s="5">
        <v>5.1729999999999998E-2</v>
      </c>
      <c r="F51" s="5">
        <v>1.298E-2</v>
      </c>
      <c r="G51" s="5">
        <v>0.38430999999999998</v>
      </c>
      <c r="H51" s="5">
        <v>9.4939999999999997E-2</v>
      </c>
      <c r="I51" s="5">
        <v>5.389E-2</v>
      </c>
      <c r="J51" s="5">
        <v>2.5799999999999998E-3</v>
      </c>
      <c r="K51" s="3">
        <v>273</v>
      </c>
      <c r="L51" s="3">
        <v>385</v>
      </c>
      <c r="M51" s="3">
        <v>330</v>
      </c>
      <c r="N51" s="3">
        <v>70</v>
      </c>
      <c r="O51" s="3">
        <v>338</v>
      </c>
      <c r="P51" s="3">
        <v>16</v>
      </c>
      <c r="Q51" s="3">
        <v>338</v>
      </c>
      <c r="R51" s="3">
        <v>16</v>
      </c>
    </row>
    <row r="52" spans="1:18" x14ac:dyDescent="0.15">
      <c r="A52" s="34" t="s">
        <v>62</v>
      </c>
      <c r="B52" s="13">
        <v>49.09</v>
      </c>
      <c r="C52" s="15">
        <v>112.6</v>
      </c>
      <c r="D52" s="4">
        <f t="shared" si="0"/>
        <v>0.43596802841918297</v>
      </c>
      <c r="E52" s="5">
        <v>5.7360000000000001E-2</v>
      </c>
      <c r="F52" s="5">
        <v>8.5299999999999994E-3</v>
      </c>
      <c r="G52" s="5">
        <v>0.43387999999999999</v>
      </c>
      <c r="H52" s="5">
        <v>6.3200000000000006E-2</v>
      </c>
      <c r="I52" s="5">
        <v>5.4859999999999999E-2</v>
      </c>
      <c r="J52" s="5">
        <v>1.83E-3</v>
      </c>
      <c r="K52" s="3">
        <v>505</v>
      </c>
      <c r="L52" s="3">
        <v>265</v>
      </c>
      <c r="M52" s="3">
        <v>366</v>
      </c>
      <c r="N52" s="3">
        <v>45</v>
      </c>
      <c r="O52" s="3">
        <v>344</v>
      </c>
      <c r="P52" s="3">
        <v>11</v>
      </c>
      <c r="Q52" s="3">
        <v>344</v>
      </c>
      <c r="R52" s="3">
        <v>11</v>
      </c>
    </row>
    <row r="53" spans="1:18" x14ac:dyDescent="0.15">
      <c r="A53" s="34" t="s">
        <v>63</v>
      </c>
      <c r="B53" s="14">
        <v>222.98</v>
      </c>
      <c r="C53" s="14">
        <v>326.92</v>
      </c>
      <c r="D53" s="4">
        <f t="shared" si="0"/>
        <v>0.6820628900036706</v>
      </c>
      <c r="E53" s="5">
        <v>5.314E-2</v>
      </c>
      <c r="F53" s="5">
        <v>5.5799999999999999E-3</v>
      </c>
      <c r="G53" s="5">
        <v>0.39434999999999998</v>
      </c>
      <c r="H53" s="5">
        <v>4.0599999999999997E-2</v>
      </c>
      <c r="I53" s="5">
        <v>5.3830000000000003E-2</v>
      </c>
      <c r="J53" s="5">
        <v>1.2800000000000001E-3</v>
      </c>
      <c r="K53" s="3">
        <v>335</v>
      </c>
      <c r="L53" s="3">
        <v>189</v>
      </c>
      <c r="M53" s="3">
        <v>338</v>
      </c>
      <c r="N53" s="3">
        <v>30</v>
      </c>
      <c r="O53" s="3">
        <v>338</v>
      </c>
      <c r="P53" s="3">
        <v>8</v>
      </c>
      <c r="Q53" s="3">
        <v>338</v>
      </c>
      <c r="R53" s="3">
        <v>8</v>
      </c>
    </row>
    <row r="54" spans="1:18" x14ac:dyDescent="0.15">
      <c r="A54" s="43" t="s">
        <v>11</v>
      </c>
      <c r="B54" s="44"/>
      <c r="C54" s="44"/>
      <c r="D54" s="44"/>
      <c r="E54" s="44"/>
      <c r="F54" s="44"/>
      <c r="G54" s="44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</row>
    <row r="55" spans="1:18" x14ac:dyDescent="0.15">
      <c r="A55" s="34" t="s">
        <v>15</v>
      </c>
      <c r="B55" s="13">
        <v>70.05</v>
      </c>
      <c r="C55" s="15">
        <v>108.5</v>
      </c>
      <c r="D55" s="4">
        <f t="shared" si="0"/>
        <v>0.64562211981566819</v>
      </c>
      <c r="E55" s="5">
        <v>5.765E-2</v>
      </c>
      <c r="F55" s="5">
        <v>5.4299999999999999E-3</v>
      </c>
      <c r="G55" s="5">
        <v>0.43708999999999998</v>
      </c>
      <c r="H55" s="5">
        <v>4.0219999999999999E-2</v>
      </c>
      <c r="I55" s="5">
        <v>5.4989999999999997E-2</v>
      </c>
      <c r="J55" s="5">
        <v>1.2600000000000001E-3</v>
      </c>
      <c r="K55" s="3">
        <v>516</v>
      </c>
      <c r="L55" s="3">
        <v>163</v>
      </c>
      <c r="M55" s="3">
        <v>368</v>
      </c>
      <c r="N55" s="3">
        <v>28</v>
      </c>
      <c r="O55" s="3">
        <v>345</v>
      </c>
      <c r="P55" s="3">
        <v>8</v>
      </c>
      <c r="Q55" s="3">
        <v>345</v>
      </c>
      <c r="R55" s="34">
        <v>8</v>
      </c>
    </row>
    <row r="56" spans="1:18" x14ac:dyDescent="0.15">
      <c r="A56" s="34" t="s">
        <v>16</v>
      </c>
      <c r="B56" s="13">
        <v>97.46</v>
      </c>
      <c r="C56" s="15">
        <v>165.5</v>
      </c>
      <c r="D56" s="4">
        <f t="shared" si="0"/>
        <v>0.58888217522658604</v>
      </c>
      <c r="E56" s="5">
        <v>5.5579999999999997E-2</v>
      </c>
      <c r="F56" s="5">
        <v>2.63E-3</v>
      </c>
      <c r="G56" s="5">
        <v>0.42129</v>
      </c>
      <c r="H56" s="5">
        <v>1.9550000000000001E-2</v>
      </c>
      <c r="I56" s="5">
        <v>5.4980000000000001E-2</v>
      </c>
      <c r="J56" s="5">
        <v>7.6000000000000004E-4</v>
      </c>
      <c r="K56" s="3">
        <v>436</v>
      </c>
      <c r="L56" s="3">
        <v>79</v>
      </c>
      <c r="M56" s="3">
        <v>357</v>
      </c>
      <c r="N56" s="3">
        <v>14</v>
      </c>
      <c r="O56" s="3">
        <v>345</v>
      </c>
      <c r="P56" s="3">
        <v>5</v>
      </c>
      <c r="Q56" s="3">
        <v>345</v>
      </c>
      <c r="R56" s="3">
        <v>5</v>
      </c>
    </row>
    <row r="57" spans="1:18" x14ac:dyDescent="0.15">
      <c r="A57" s="34" t="s">
        <v>17</v>
      </c>
      <c r="B57" s="13">
        <v>50.13</v>
      </c>
      <c r="C57" s="13">
        <v>71.25</v>
      </c>
      <c r="D57" s="4">
        <f t="shared" si="0"/>
        <v>0.70357894736842108</v>
      </c>
      <c r="E57" s="5">
        <v>4.9759999999999999E-2</v>
      </c>
      <c r="F57" s="5">
        <v>7.1300000000000001E-3</v>
      </c>
      <c r="G57" s="5">
        <v>0.37407000000000001</v>
      </c>
      <c r="H57" s="5">
        <v>5.262E-2</v>
      </c>
      <c r="I57" s="5">
        <v>5.4530000000000002E-2</v>
      </c>
      <c r="J57" s="5">
        <v>1.66E-3</v>
      </c>
      <c r="K57" s="3">
        <v>184</v>
      </c>
      <c r="L57" s="3">
        <v>253</v>
      </c>
      <c r="M57" s="3">
        <v>323</v>
      </c>
      <c r="N57" s="3">
        <v>39</v>
      </c>
      <c r="O57" s="3">
        <v>342</v>
      </c>
      <c r="P57" s="3">
        <v>10</v>
      </c>
      <c r="Q57" s="3">
        <v>342</v>
      </c>
      <c r="R57" s="3">
        <v>10</v>
      </c>
    </row>
    <row r="58" spans="1:18" x14ac:dyDescent="0.15">
      <c r="A58" s="34" t="s">
        <v>18</v>
      </c>
      <c r="B58" s="13">
        <v>44.52</v>
      </c>
      <c r="C58" s="14">
        <v>395.18</v>
      </c>
      <c r="D58" s="4">
        <f t="shared" si="0"/>
        <v>0.11265752315400578</v>
      </c>
      <c r="E58" s="5">
        <v>5.6000000000000001E-2</v>
      </c>
      <c r="F58" s="5">
        <v>3.5400000000000002E-3</v>
      </c>
      <c r="G58" s="5">
        <v>0.41987000000000002</v>
      </c>
      <c r="H58" s="5">
        <v>2.5659999999999999E-2</v>
      </c>
      <c r="I58" s="5">
        <v>5.4379999999999998E-2</v>
      </c>
      <c r="J58" s="5">
        <v>8.7000000000000001E-4</v>
      </c>
      <c r="K58" s="3">
        <v>452</v>
      </c>
      <c r="L58" s="3">
        <v>144</v>
      </c>
      <c r="M58" s="3">
        <v>356</v>
      </c>
      <c r="N58" s="3">
        <v>18</v>
      </c>
      <c r="O58" s="3">
        <v>341</v>
      </c>
      <c r="P58" s="3">
        <v>5</v>
      </c>
      <c r="Q58" s="3">
        <v>341</v>
      </c>
      <c r="R58" s="3">
        <v>5</v>
      </c>
    </row>
    <row r="59" spans="1:18" x14ac:dyDescent="0.15">
      <c r="A59" s="34" t="s">
        <v>19</v>
      </c>
      <c r="B59" s="14">
        <v>113.67</v>
      </c>
      <c r="C59" s="14">
        <v>274.91000000000003</v>
      </c>
      <c r="D59" s="4">
        <f t="shared" si="0"/>
        <v>0.41348077552653595</v>
      </c>
      <c r="E59" s="5">
        <v>5.6579999999999998E-2</v>
      </c>
      <c r="F59" s="5">
        <v>3.8E-3</v>
      </c>
      <c r="G59" s="5">
        <v>0.42419000000000001</v>
      </c>
      <c r="H59" s="5">
        <v>2.785E-2</v>
      </c>
      <c r="I59" s="5">
        <v>5.4379999999999998E-2</v>
      </c>
      <c r="J59" s="5">
        <v>9.5E-4</v>
      </c>
      <c r="K59" s="3">
        <v>475</v>
      </c>
      <c r="L59" s="3">
        <v>115</v>
      </c>
      <c r="M59" s="3">
        <v>359</v>
      </c>
      <c r="N59" s="3">
        <v>20</v>
      </c>
      <c r="O59" s="3">
        <v>341</v>
      </c>
      <c r="P59" s="3">
        <v>6</v>
      </c>
      <c r="Q59" s="3">
        <v>341</v>
      </c>
      <c r="R59" s="3">
        <v>6</v>
      </c>
    </row>
    <row r="60" spans="1:18" x14ac:dyDescent="0.15">
      <c r="A60" s="34" t="s">
        <v>20</v>
      </c>
      <c r="B60" s="13">
        <v>69.040000000000006</v>
      </c>
      <c r="C60" s="14">
        <v>318.11</v>
      </c>
      <c r="D60" s="4">
        <f t="shared" si="0"/>
        <v>0.21703184433057748</v>
      </c>
      <c r="E60" s="5">
        <v>5.9729999999999998E-2</v>
      </c>
      <c r="F60" s="5">
        <v>5.3800000000000002E-3</v>
      </c>
      <c r="G60" s="5">
        <v>0.44490000000000002</v>
      </c>
      <c r="H60" s="5">
        <v>3.9079999999999997E-2</v>
      </c>
      <c r="I60" s="5">
        <v>5.4019999999999999E-2</v>
      </c>
      <c r="J60" s="5">
        <v>1.06E-3</v>
      </c>
      <c r="K60" s="3">
        <v>594</v>
      </c>
      <c r="L60" s="3">
        <v>202</v>
      </c>
      <c r="M60" s="3">
        <v>374</v>
      </c>
      <c r="N60" s="3">
        <v>27</v>
      </c>
      <c r="O60" s="3">
        <v>339</v>
      </c>
      <c r="P60" s="3">
        <v>7</v>
      </c>
      <c r="Q60" s="3">
        <v>339</v>
      </c>
      <c r="R60" s="3">
        <v>7</v>
      </c>
    </row>
    <row r="61" spans="1:18" x14ac:dyDescent="0.15">
      <c r="A61" s="34" t="s">
        <v>21</v>
      </c>
      <c r="B61" s="3">
        <v>73.3</v>
      </c>
      <c r="C61" s="14">
        <v>101.76</v>
      </c>
      <c r="D61" s="4">
        <f t="shared" si="0"/>
        <v>0.7203223270440251</v>
      </c>
      <c r="E61" s="5">
        <v>5.9119999999999999E-2</v>
      </c>
      <c r="F61" s="5">
        <v>7.6600000000000001E-3</v>
      </c>
      <c r="G61" s="5">
        <v>0.44462000000000002</v>
      </c>
      <c r="H61" s="5">
        <v>5.6270000000000001E-2</v>
      </c>
      <c r="I61" s="5">
        <v>5.4550000000000001E-2</v>
      </c>
      <c r="J61" s="5">
        <v>1.67E-3</v>
      </c>
      <c r="K61" s="3">
        <v>572</v>
      </c>
      <c r="L61" s="3">
        <v>226</v>
      </c>
      <c r="M61" s="3">
        <v>374</v>
      </c>
      <c r="N61" s="3">
        <v>40</v>
      </c>
      <c r="O61" s="3">
        <v>342</v>
      </c>
      <c r="P61" s="3">
        <v>10</v>
      </c>
      <c r="Q61" s="3">
        <v>342</v>
      </c>
      <c r="R61" s="3">
        <v>10</v>
      </c>
    </row>
    <row r="62" spans="1:18" x14ac:dyDescent="0.15">
      <c r="A62" s="43" t="s">
        <v>12</v>
      </c>
      <c r="B62" s="44"/>
      <c r="C62" s="44"/>
      <c r="D62" s="44"/>
      <c r="E62" s="44"/>
      <c r="F62" s="44"/>
      <c r="G62" s="4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15">
      <c r="A63" s="34" t="s">
        <v>15</v>
      </c>
      <c r="B63" s="18">
        <v>76.89</v>
      </c>
      <c r="C63" s="19">
        <v>121.79</v>
      </c>
      <c r="D63" s="9">
        <f t="shared" ref="D63:D126" si="1">B63/C63</f>
        <v>0.63133262172592164</v>
      </c>
      <c r="E63" s="10">
        <v>5.0939999999999999E-2</v>
      </c>
      <c r="F63" s="10">
        <v>5.7600000000000004E-3</v>
      </c>
      <c r="G63" s="10">
        <v>0.36348000000000003</v>
      </c>
      <c r="H63" s="10">
        <v>4.027E-2</v>
      </c>
      <c r="I63" s="10">
        <v>5.1720000000000002E-2</v>
      </c>
      <c r="J63" s="10">
        <v>1.3500000000000001E-3</v>
      </c>
      <c r="K63" s="10">
        <v>238</v>
      </c>
      <c r="L63" s="10">
        <v>201</v>
      </c>
      <c r="M63" s="10">
        <v>315</v>
      </c>
      <c r="N63" s="10">
        <v>30</v>
      </c>
      <c r="O63" s="10">
        <v>325</v>
      </c>
      <c r="P63" s="10">
        <v>8</v>
      </c>
      <c r="Q63" s="1">
        <v>325</v>
      </c>
      <c r="R63" s="1">
        <v>8</v>
      </c>
    </row>
    <row r="64" spans="1:18" x14ac:dyDescent="0.15">
      <c r="A64" s="34" t="s">
        <v>16</v>
      </c>
      <c r="B64" s="18">
        <v>54.17</v>
      </c>
      <c r="C64" s="18">
        <v>65.78</v>
      </c>
      <c r="D64" s="9">
        <f t="shared" si="1"/>
        <v>0.82350258437214963</v>
      </c>
      <c r="E64" s="10">
        <v>5.4989999999999997E-2</v>
      </c>
      <c r="F64" s="10">
        <v>6.9899999999999997E-3</v>
      </c>
      <c r="G64" s="10">
        <v>0.39261000000000001</v>
      </c>
      <c r="H64" s="10">
        <v>4.8849999999999998E-2</v>
      </c>
      <c r="I64" s="10">
        <v>5.176E-2</v>
      </c>
      <c r="J64" s="10">
        <v>1.5299999999999999E-3</v>
      </c>
      <c r="K64" s="10">
        <v>412</v>
      </c>
      <c r="L64" s="10">
        <v>225</v>
      </c>
      <c r="M64" s="10">
        <v>336</v>
      </c>
      <c r="N64" s="10">
        <v>36</v>
      </c>
      <c r="O64" s="10">
        <v>325</v>
      </c>
      <c r="P64" s="10">
        <v>9</v>
      </c>
      <c r="Q64" s="1">
        <v>325</v>
      </c>
      <c r="R64" s="1">
        <v>9</v>
      </c>
    </row>
    <row r="65" spans="1:18" x14ac:dyDescent="0.15">
      <c r="A65" s="34" t="s">
        <v>17</v>
      </c>
      <c r="B65" s="18">
        <v>48.6</v>
      </c>
      <c r="C65" s="18">
        <v>78.86</v>
      </c>
      <c r="D65" s="9">
        <f t="shared" si="1"/>
        <v>0.61628201876743594</v>
      </c>
      <c r="E65" s="10">
        <v>4.9529999999999998E-2</v>
      </c>
      <c r="F65" s="10">
        <v>5.2199999999999998E-3</v>
      </c>
      <c r="G65" s="10">
        <v>0.35367999999999999</v>
      </c>
      <c r="H65" s="10">
        <v>3.6580000000000001E-2</v>
      </c>
      <c r="I65" s="10">
        <v>5.1749999999999997E-2</v>
      </c>
      <c r="J65" s="10">
        <v>1.23E-3</v>
      </c>
      <c r="K65" s="10">
        <v>173</v>
      </c>
      <c r="L65" s="10">
        <v>188</v>
      </c>
      <c r="M65" s="10">
        <v>307</v>
      </c>
      <c r="N65" s="10">
        <v>27</v>
      </c>
      <c r="O65" s="10">
        <v>325</v>
      </c>
      <c r="P65" s="10">
        <v>8</v>
      </c>
      <c r="Q65" s="1">
        <v>325</v>
      </c>
      <c r="R65" s="1">
        <v>8</v>
      </c>
    </row>
    <row r="66" spans="1:18" x14ac:dyDescent="0.15">
      <c r="A66" s="34" t="s">
        <v>18</v>
      </c>
      <c r="B66" s="18">
        <v>51.93</v>
      </c>
      <c r="C66" s="19">
        <v>117.95</v>
      </c>
      <c r="D66" s="9">
        <f t="shared" si="1"/>
        <v>0.44027130139889781</v>
      </c>
      <c r="E66" s="10">
        <v>5.5910000000000001E-2</v>
      </c>
      <c r="F66" s="10">
        <v>4.5300000000000002E-3</v>
      </c>
      <c r="G66" s="10">
        <v>0.39899000000000001</v>
      </c>
      <c r="H66" s="10">
        <v>3.1660000000000001E-2</v>
      </c>
      <c r="I66" s="10">
        <v>5.1720000000000002E-2</v>
      </c>
      <c r="J66" s="10">
        <v>1.0499999999999999E-3</v>
      </c>
      <c r="K66" s="10">
        <v>449</v>
      </c>
      <c r="L66" s="10">
        <v>141</v>
      </c>
      <c r="M66" s="10">
        <v>341</v>
      </c>
      <c r="N66" s="10">
        <v>23</v>
      </c>
      <c r="O66" s="10">
        <v>325</v>
      </c>
      <c r="P66" s="10">
        <v>6</v>
      </c>
      <c r="Q66" s="1">
        <v>325</v>
      </c>
      <c r="R66" s="1">
        <v>6</v>
      </c>
    </row>
    <row r="67" spans="1:18" x14ac:dyDescent="0.15">
      <c r="A67" s="34" t="s">
        <v>19</v>
      </c>
      <c r="B67" s="19">
        <v>183.56</v>
      </c>
      <c r="C67" s="19">
        <v>250.24</v>
      </c>
      <c r="D67" s="9">
        <f t="shared" si="1"/>
        <v>0.73353580562659848</v>
      </c>
      <c r="E67" s="10">
        <v>5.398E-2</v>
      </c>
      <c r="F67" s="10">
        <v>3.7699999999999999E-3</v>
      </c>
      <c r="G67" s="10">
        <v>0.38555</v>
      </c>
      <c r="H67" s="10">
        <v>2.6349999999999998E-2</v>
      </c>
      <c r="I67" s="10">
        <v>5.176E-2</v>
      </c>
      <c r="J67" s="10">
        <v>9.3999999999999997E-4</v>
      </c>
      <c r="K67" s="10">
        <v>370</v>
      </c>
      <c r="L67" s="10">
        <v>122</v>
      </c>
      <c r="M67" s="10">
        <v>331</v>
      </c>
      <c r="N67" s="10">
        <v>19</v>
      </c>
      <c r="O67" s="10">
        <v>325</v>
      </c>
      <c r="P67" s="10">
        <v>6</v>
      </c>
      <c r="Q67" s="1">
        <v>325</v>
      </c>
      <c r="R67" s="1">
        <v>6</v>
      </c>
    </row>
    <row r="68" spans="1:18" x14ac:dyDescent="0.15">
      <c r="A68" s="34" t="s">
        <v>20</v>
      </c>
      <c r="B68" s="19">
        <v>209.68</v>
      </c>
      <c r="C68" s="19">
        <v>248.08</v>
      </c>
      <c r="D68" s="4">
        <f t="shared" si="1"/>
        <v>0.84521122218639144</v>
      </c>
      <c r="E68" s="10">
        <v>5.1409999999999997E-2</v>
      </c>
      <c r="F68" s="10">
        <v>2.49E-3</v>
      </c>
      <c r="G68" s="10">
        <v>0.36898999999999998</v>
      </c>
      <c r="H68" s="10">
        <v>1.753E-2</v>
      </c>
      <c r="I68" s="10">
        <v>5.2060000000000002E-2</v>
      </c>
      <c r="J68" s="10">
        <v>7.6000000000000004E-4</v>
      </c>
      <c r="K68" s="10">
        <v>259</v>
      </c>
      <c r="L68" s="10">
        <v>82</v>
      </c>
      <c r="M68" s="10">
        <v>319</v>
      </c>
      <c r="N68" s="10">
        <v>13</v>
      </c>
      <c r="O68" s="10">
        <v>327</v>
      </c>
      <c r="P68" s="10">
        <v>5</v>
      </c>
      <c r="Q68" s="1">
        <v>327</v>
      </c>
      <c r="R68" s="1">
        <v>5</v>
      </c>
    </row>
    <row r="69" spans="1:18" x14ac:dyDescent="0.15">
      <c r="A69" s="34" t="s">
        <v>21</v>
      </c>
      <c r="B69" s="19">
        <v>484.15</v>
      </c>
      <c r="C69" s="19">
        <v>607.36</v>
      </c>
      <c r="D69" s="4">
        <f t="shared" si="1"/>
        <v>0.79713843519494199</v>
      </c>
      <c r="E69" s="10">
        <v>5.604E-2</v>
      </c>
      <c r="F69" s="10">
        <v>1.72E-3</v>
      </c>
      <c r="G69" s="10">
        <v>0.42769000000000001</v>
      </c>
      <c r="H69" s="10">
        <v>1.289E-2</v>
      </c>
      <c r="I69" s="10">
        <v>5.5359999999999999E-2</v>
      </c>
      <c r="J69" s="10">
        <v>6.8000000000000005E-4</v>
      </c>
      <c r="K69" s="10">
        <v>454</v>
      </c>
      <c r="L69" s="10">
        <v>45</v>
      </c>
      <c r="M69" s="10">
        <v>362</v>
      </c>
      <c r="N69" s="10">
        <v>9</v>
      </c>
      <c r="O69" s="10">
        <v>347</v>
      </c>
      <c r="P69" s="10">
        <v>4</v>
      </c>
      <c r="Q69" s="11">
        <v>347</v>
      </c>
      <c r="R69" s="11">
        <v>4</v>
      </c>
    </row>
    <row r="70" spans="1:18" x14ac:dyDescent="0.15">
      <c r="A70" s="34" t="s">
        <v>22</v>
      </c>
      <c r="B70" s="19">
        <v>150.43</v>
      </c>
      <c r="C70" s="19">
        <v>222.42</v>
      </c>
      <c r="D70" s="4">
        <f t="shared" si="1"/>
        <v>0.67633306357341971</v>
      </c>
      <c r="E70" s="10">
        <v>5.5109999999999999E-2</v>
      </c>
      <c r="F70" s="10">
        <v>2.7599999999999999E-3</v>
      </c>
      <c r="G70" s="10">
        <v>0.38979999999999998</v>
      </c>
      <c r="H70" s="10">
        <v>1.9109999999999999E-2</v>
      </c>
      <c r="I70" s="10">
        <v>5.1310000000000001E-2</v>
      </c>
      <c r="J70" s="10">
        <v>7.6999999999999996E-4</v>
      </c>
      <c r="K70" s="10">
        <v>417</v>
      </c>
      <c r="L70" s="10">
        <v>83</v>
      </c>
      <c r="M70" s="10">
        <v>334</v>
      </c>
      <c r="N70" s="10">
        <v>14</v>
      </c>
      <c r="O70" s="10">
        <v>323</v>
      </c>
      <c r="P70" s="10">
        <v>5</v>
      </c>
      <c r="Q70" s="11">
        <v>323</v>
      </c>
      <c r="R70" s="11">
        <v>5</v>
      </c>
    </row>
    <row r="71" spans="1:18" x14ac:dyDescent="0.15">
      <c r="A71" s="34" t="s">
        <v>23</v>
      </c>
      <c r="B71" s="18">
        <v>52.59</v>
      </c>
      <c r="C71" s="18">
        <v>77.239999999999995</v>
      </c>
      <c r="D71" s="4">
        <f t="shared" si="1"/>
        <v>0.6808648368720871</v>
      </c>
      <c r="E71" s="10">
        <v>5.7500000000000002E-2</v>
      </c>
      <c r="F71" s="10">
        <v>5.0099999999999997E-3</v>
      </c>
      <c r="G71" s="10">
        <v>0.43265999999999999</v>
      </c>
      <c r="H71" s="10">
        <v>3.6880000000000003E-2</v>
      </c>
      <c r="I71" s="10">
        <v>5.459E-2</v>
      </c>
      <c r="J71" s="10">
        <v>1.1800000000000001E-3</v>
      </c>
      <c r="K71" s="10">
        <v>511</v>
      </c>
      <c r="L71" s="10">
        <v>150</v>
      </c>
      <c r="M71" s="10">
        <v>365</v>
      </c>
      <c r="N71" s="10">
        <v>26</v>
      </c>
      <c r="O71" s="10">
        <v>343</v>
      </c>
      <c r="P71" s="10">
        <v>7</v>
      </c>
      <c r="Q71" s="11">
        <v>343</v>
      </c>
      <c r="R71" s="11">
        <v>7</v>
      </c>
    </row>
    <row r="72" spans="1:18" x14ac:dyDescent="0.15">
      <c r="A72" s="34" t="s">
        <v>24</v>
      </c>
      <c r="B72" s="19">
        <v>144.46</v>
      </c>
      <c r="C72" s="19">
        <v>210.4</v>
      </c>
      <c r="D72" s="4">
        <f t="shared" si="1"/>
        <v>0.68659695817490496</v>
      </c>
      <c r="E72" s="10">
        <v>5.7099999999999998E-2</v>
      </c>
      <c r="F72" s="10">
        <v>2.9499999999999999E-3</v>
      </c>
      <c r="G72" s="10">
        <v>0.41021000000000002</v>
      </c>
      <c r="H72" s="10">
        <v>2.0760000000000001E-2</v>
      </c>
      <c r="I72" s="10">
        <v>5.212E-2</v>
      </c>
      <c r="J72" s="10">
        <v>8.0000000000000004E-4</v>
      </c>
      <c r="K72" s="10">
        <v>495</v>
      </c>
      <c r="L72" s="10">
        <v>84</v>
      </c>
      <c r="M72" s="10">
        <v>349</v>
      </c>
      <c r="N72" s="10">
        <v>15</v>
      </c>
      <c r="O72" s="10">
        <v>328</v>
      </c>
      <c r="P72" s="10">
        <v>5</v>
      </c>
      <c r="Q72" s="11">
        <v>328</v>
      </c>
      <c r="R72" s="11">
        <v>5</v>
      </c>
    </row>
    <row r="73" spans="1:18" x14ac:dyDescent="0.15">
      <c r="A73" s="34" t="s">
        <v>25</v>
      </c>
      <c r="B73" s="10">
        <v>78.2</v>
      </c>
      <c r="C73" s="19">
        <v>131.21</v>
      </c>
      <c r="D73" s="4">
        <f t="shared" si="1"/>
        <v>0.595991159210426</v>
      </c>
      <c r="E73" s="10">
        <v>5.3339999999999999E-2</v>
      </c>
      <c r="F73" s="10">
        <v>3.5100000000000001E-3</v>
      </c>
      <c r="G73" s="10">
        <v>0.40709000000000001</v>
      </c>
      <c r="H73" s="10">
        <v>2.6259999999999999E-2</v>
      </c>
      <c r="I73" s="10">
        <v>5.5370000000000003E-2</v>
      </c>
      <c r="J73" s="10">
        <v>9.7000000000000005E-4</v>
      </c>
      <c r="K73" s="10">
        <v>343</v>
      </c>
      <c r="L73" s="10">
        <v>115</v>
      </c>
      <c r="M73" s="10">
        <v>347</v>
      </c>
      <c r="N73" s="10">
        <v>19</v>
      </c>
      <c r="O73" s="10">
        <v>347</v>
      </c>
      <c r="P73" s="10">
        <v>6</v>
      </c>
      <c r="Q73" s="11">
        <v>347</v>
      </c>
      <c r="R73" s="11">
        <v>6</v>
      </c>
    </row>
    <row r="74" spans="1:18" x14ac:dyDescent="0.15">
      <c r="A74" s="34" t="s">
        <v>26</v>
      </c>
      <c r="B74" s="19">
        <v>111.52</v>
      </c>
      <c r="C74" s="19">
        <v>190.58</v>
      </c>
      <c r="D74" s="4">
        <f t="shared" si="1"/>
        <v>0.58516108720747184</v>
      </c>
      <c r="E74" s="10">
        <v>5.2470000000000003E-2</v>
      </c>
      <c r="F74" s="10">
        <v>2.8999999999999998E-3</v>
      </c>
      <c r="G74" s="10">
        <v>0.40348000000000001</v>
      </c>
      <c r="H74" s="10">
        <v>2.188E-2</v>
      </c>
      <c r="I74" s="10">
        <v>5.5789999999999999E-2</v>
      </c>
      <c r="J74" s="10">
        <v>8.7000000000000001E-4</v>
      </c>
      <c r="K74" s="10">
        <v>306</v>
      </c>
      <c r="L74" s="10">
        <v>95</v>
      </c>
      <c r="M74" s="10">
        <v>344</v>
      </c>
      <c r="N74" s="10">
        <v>16</v>
      </c>
      <c r="O74" s="10">
        <v>350</v>
      </c>
      <c r="P74" s="10">
        <v>5</v>
      </c>
      <c r="Q74" s="11">
        <v>350</v>
      </c>
      <c r="R74" s="11">
        <v>5</v>
      </c>
    </row>
    <row r="75" spans="1:18" x14ac:dyDescent="0.15">
      <c r="A75" s="34" t="s">
        <v>27</v>
      </c>
      <c r="B75" s="18">
        <v>86.49</v>
      </c>
      <c r="C75" s="19">
        <v>164.53</v>
      </c>
      <c r="D75" s="4">
        <f t="shared" si="1"/>
        <v>0.52567920743937269</v>
      </c>
      <c r="E75" s="10">
        <v>5.2979999999999999E-2</v>
      </c>
      <c r="F75" s="10">
        <v>3.2100000000000002E-3</v>
      </c>
      <c r="G75" s="10">
        <v>0.39101000000000002</v>
      </c>
      <c r="H75" s="10">
        <v>2.325E-2</v>
      </c>
      <c r="I75" s="10">
        <v>5.3539999999999997E-2</v>
      </c>
      <c r="J75" s="10">
        <v>8.8999999999999995E-4</v>
      </c>
      <c r="K75" s="10">
        <v>328</v>
      </c>
      <c r="L75" s="10">
        <v>105</v>
      </c>
      <c r="M75" s="10">
        <v>335</v>
      </c>
      <c r="N75" s="10">
        <v>17</v>
      </c>
      <c r="O75" s="10">
        <v>336</v>
      </c>
      <c r="P75" s="10">
        <v>5</v>
      </c>
      <c r="Q75" s="11">
        <v>336</v>
      </c>
      <c r="R75" s="11">
        <v>5</v>
      </c>
    </row>
    <row r="76" spans="1:18" x14ac:dyDescent="0.15">
      <c r="A76" s="34" t="s">
        <v>28</v>
      </c>
      <c r="B76" s="18">
        <v>77.52</v>
      </c>
      <c r="C76" s="19">
        <v>161.16999999999999</v>
      </c>
      <c r="D76" s="4">
        <f t="shared" si="1"/>
        <v>0.48098281317863129</v>
      </c>
      <c r="E76" s="10">
        <v>5.8160000000000003E-2</v>
      </c>
      <c r="F76" s="10">
        <v>3.49E-3</v>
      </c>
      <c r="G76" s="10">
        <v>0.44201000000000001</v>
      </c>
      <c r="H76" s="10">
        <v>2.596E-2</v>
      </c>
      <c r="I76" s="10">
        <v>5.5129999999999998E-2</v>
      </c>
      <c r="J76" s="10">
        <v>9.3000000000000005E-4</v>
      </c>
      <c r="K76" s="10">
        <v>536</v>
      </c>
      <c r="L76" s="10">
        <v>99</v>
      </c>
      <c r="M76" s="10">
        <v>372</v>
      </c>
      <c r="N76" s="10">
        <v>18</v>
      </c>
      <c r="O76" s="10">
        <v>346</v>
      </c>
      <c r="P76" s="10">
        <v>6</v>
      </c>
      <c r="Q76" s="11">
        <v>346</v>
      </c>
      <c r="R76" s="11">
        <v>6</v>
      </c>
    </row>
    <row r="77" spans="1:18" x14ac:dyDescent="0.15">
      <c r="A77" s="34" t="s">
        <v>29</v>
      </c>
      <c r="B77" s="19">
        <v>172.98</v>
      </c>
      <c r="C77" s="19">
        <v>160.79</v>
      </c>
      <c r="D77" s="4">
        <f t="shared" si="1"/>
        <v>1.0758131724609739</v>
      </c>
      <c r="E77" s="10">
        <v>5.3249999999999999E-2</v>
      </c>
      <c r="F77" s="10">
        <v>3.3E-3</v>
      </c>
      <c r="G77" s="10">
        <v>0.39362999999999998</v>
      </c>
      <c r="H77" s="10">
        <v>2.3900000000000001E-2</v>
      </c>
      <c r="I77" s="10">
        <v>5.3629999999999997E-2</v>
      </c>
      <c r="J77" s="10">
        <v>9.1E-4</v>
      </c>
      <c r="K77" s="10">
        <v>339</v>
      </c>
      <c r="L77" s="10">
        <v>107</v>
      </c>
      <c r="M77" s="10">
        <v>337</v>
      </c>
      <c r="N77" s="10">
        <v>17</v>
      </c>
      <c r="O77" s="10">
        <v>337</v>
      </c>
      <c r="P77" s="10">
        <v>6</v>
      </c>
      <c r="Q77" s="11">
        <v>337</v>
      </c>
      <c r="R77" s="11">
        <v>6</v>
      </c>
    </row>
    <row r="78" spans="1:18" x14ac:dyDescent="0.15">
      <c r="A78" s="34" t="s">
        <v>30</v>
      </c>
      <c r="B78" s="18">
        <v>75.88</v>
      </c>
      <c r="C78" s="18">
        <v>87.95</v>
      </c>
      <c r="D78" s="4">
        <f t="shared" si="1"/>
        <v>0.86276293348493449</v>
      </c>
      <c r="E78" s="10">
        <v>5.6829999999999999E-2</v>
      </c>
      <c r="F78" s="10">
        <v>4.7499999999999999E-3</v>
      </c>
      <c r="G78" s="10">
        <v>0.40662999999999999</v>
      </c>
      <c r="H78" s="10">
        <v>3.3279999999999997E-2</v>
      </c>
      <c r="I78" s="10">
        <v>5.1909999999999998E-2</v>
      </c>
      <c r="J78" s="10">
        <v>1.1000000000000001E-3</v>
      </c>
      <c r="K78" s="10">
        <v>485</v>
      </c>
      <c r="L78" s="10">
        <v>144</v>
      </c>
      <c r="M78" s="10">
        <v>346</v>
      </c>
      <c r="N78" s="10">
        <v>24</v>
      </c>
      <c r="O78" s="10">
        <v>326</v>
      </c>
      <c r="P78" s="10">
        <v>7</v>
      </c>
      <c r="Q78" s="11">
        <v>326</v>
      </c>
      <c r="R78" s="11">
        <v>7</v>
      </c>
    </row>
    <row r="79" spans="1:18" x14ac:dyDescent="0.15">
      <c r="A79" s="34" t="s">
        <v>31</v>
      </c>
      <c r="B79" s="19">
        <v>152.36000000000001</v>
      </c>
      <c r="C79" s="19">
        <v>240.3</v>
      </c>
      <c r="D79" s="4">
        <f t="shared" si="1"/>
        <v>0.63404078235538908</v>
      </c>
      <c r="E79" s="10">
        <v>5.4390000000000001E-2</v>
      </c>
      <c r="F79" s="10">
        <v>2.7599999999999999E-3</v>
      </c>
      <c r="G79" s="10">
        <v>0.41217999999999999</v>
      </c>
      <c r="H79" s="10">
        <v>2.0500000000000001E-2</v>
      </c>
      <c r="I79" s="10">
        <v>5.4980000000000001E-2</v>
      </c>
      <c r="J79" s="10">
        <v>8.1999999999999998E-4</v>
      </c>
      <c r="K79" s="10">
        <v>387</v>
      </c>
      <c r="L79" s="10">
        <v>85</v>
      </c>
      <c r="M79" s="10">
        <v>350</v>
      </c>
      <c r="N79" s="10">
        <v>15</v>
      </c>
      <c r="O79" s="10">
        <v>345</v>
      </c>
      <c r="P79" s="10">
        <v>5</v>
      </c>
      <c r="Q79" s="11">
        <v>345</v>
      </c>
      <c r="R79" s="11">
        <v>5</v>
      </c>
    </row>
    <row r="80" spans="1:18" x14ac:dyDescent="0.15">
      <c r="A80" s="34" t="s">
        <v>32</v>
      </c>
      <c r="B80" s="10">
        <v>8.2899999999999991</v>
      </c>
      <c r="C80" s="19">
        <v>277.86</v>
      </c>
      <c r="D80" s="4">
        <f t="shared" si="1"/>
        <v>2.9835168790038145E-2</v>
      </c>
      <c r="E80" s="10">
        <v>5.355E-2</v>
      </c>
      <c r="F80" s="10">
        <v>1.98E-3</v>
      </c>
      <c r="G80" s="10">
        <v>0.43858000000000003</v>
      </c>
      <c r="H80" s="10">
        <v>1.5949999999999999E-2</v>
      </c>
      <c r="I80" s="10">
        <v>5.9420000000000001E-2</v>
      </c>
      <c r="J80" s="10">
        <v>7.6999999999999996E-4</v>
      </c>
      <c r="K80" s="10">
        <v>352</v>
      </c>
      <c r="L80" s="10">
        <v>59</v>
      </c>
      <c r="M80" s="10">
        <v>369</v>
      </c>
      <c r="N80" s="10">
        <v>11</v>
      </c>
      <c r="O80" s="10">
        <v>372</v>
      </c>
      <c r="P80" s="10">
        <v>5</v>
      </c>
      <c r="Q80" s="11">
        <v>372</v>
      </c>
      <c r="R80" s="11">
        <v>5</v>
      </c>
    </row>
    <row r="81" spans="1:18" x14ac:dyDescent="0.15">
      <c r="A81" s="34" t="s">
        <v>33</v>
      </c>
      <c r="B81" s="19">
        <v>247.75</v>
      </c>
      <c r="C81" s="19">
        <v>205.59</v>
      </c>
      <c r="D81" s="4">
        <f t="shared" si="1"/>
        <v>1.2050683398998006</v>
      </c>
      <c r="E81" s="10">
        <v>5.3080000000000002E-2</v>
      </c>
      <c r="F81" s="10">
        <v>3.0000000000000001E-3</v>
      </c>
      <c r="G81" s="10">
        <v>0.39016000000000001</v>
      </c>
      <c r="H81" s="10">
        <v>2.1610000000000001E-2</v>
      </c>
      <c r="I81" s="10">
        <v>5.3330000000000002E-2</v>
      </c>
      <c r="J81" s="10">
        <v>8.4999999999999995E-4</v>
      </c>
      <c r="K81" s="10">
        <v>332</v>
      </c>
      <c r="L81" s="10">
        <v>97</v>
      </c>
      <c r="M81" s="10">
        <v>334</v>
      </c>
      <c r="N81" s="10">
        <v>16</v>
      </c>
      <c r="O81" s="10">
        <v>335</v>
      </c>
      <c r="P81" s="10">
        <v>5</v>
      </c>
      <c r="Q81" s="11">
        <v>335</v>
      </c>
      <c r="R81" s="11">
        <v>5</v>
      </c>
    </row>
    <row r="82" spans="1:18" x14ac:dyDescent="0.15">
      <c r="A82" s="34" t="s">
        <v>34</v>
      </c>
      <c r="B82" s="18">
        <v>93.59</v>
      </c>
      <c r="C82" s="10">
        <v>119</v>
      </c>
      <c r="D82" s="4">
        <f t="shared" si="1"/>
        <v>0.78647058823529414</v>
      </c>
      <c r="E82" s="10">
        <v>5.6399999999999999E-2</v>
      </c>
      <c r="F82" s="10">
        <v>4.13E-3</v>
      </c>
      <c r="G82" s="10">
        <v>0.41505999999999998</v>
      </c>
      <c r="H82" s="10">
        <v>2.9770000000000001E-2</v>
      </c>
      <c r="I82" s="10">
        <v>5.3400000000000003E-2</v>
      </c>
      <c r="J82" s="10">
        <v>1.01E-3</v>
      </c>
      <c r="K82" s="10">
        <v>468</v>
      </c>
      <c r="L82" s="10">
        <v>126</v>
      </c>
      <c r="M82" s="10">
        <v>353</v>
      </c>
      <c r="N82" s="10">
        <v>21</v>
      </c>
      <c r="O82" s="10">
        <v>335</v>
      </c>
      <c r="P82" s="10">
        <v>6</v>
      </c>
      <c r="Q82" s="11">
        <v>335</v>
      </c>
      <c r="R82" s="11">
        <v>6</v>
      </c>
    </row>
    <row r="83" spans="1:18" x14ac:dyDescent="0.15">
      <c r="A83" s="34" t="s">
        <v>35</v>
      </c>
      <c r="B83" s="19">
        <v>251.01</v>
      </c>
      <c r="C83" s="19">
        <v>215.45</v>
      </c>
      <c r="D83" s="4">
        <f t="shared" si="1"/>
        <v>1.1650498955674171</v>
      </c>
      <c r="E83" s="10">
        <v>5.704E-2</v>
      </c>
      <c r="F83" s="10">
        <v>3.8300000000000001E-3</v>
      </c>
      <c r="G83" s="10">
        <v>0.40067000000000003</v>
      </c>
      <c r="H83" s="10">
        <v>2.6329999999999999E-2</v>
      </c>
      <c r="I83" s="10">
        <v>5.0959999999999998E-2</v>
      </c>
      <c r="J83" s="10">
        <v>9.2000000000000003E-4</v>
      </c>
      <c r="K83" s="10">
        <v>493</v>
      </c>
      <c r="L83" s="10">
        <v>113</v>
      </c>
      <c r="M83" s="10">
        <v>342</v>
      </c>
      <c r="N83" s="10">
        <v>19</v>
      </c>
      <c r="O83" s="10">
        <v>320</v>
      </c>
      <c r="P83" s="10">
        <v>6</v>
      </c>
      <c r="Q83" s="11">
        <v>320</v>
      </c>
      <c r="R83" s="11">
        <v>6</v>
      </c>
    </row>
    <row r="84" spans="1:18" x14ac:dyDescent="0.15">
      <c r="A84" s="34" t="s">
        <v>36</v>
      </c>
      <c r="B84" s="18">
        <v>49.63</v>
      </c>
      <c r="C84" s="18">
        <v>85.73</v>
      </c>
      <c r="D84" s="4">
        <f t="shared" si="1"/>
        <v>0.57891053306893736</v>
      </c>
      <c r="E84" s="10">
        <v>5.2749999999999998E-2</v>
      </c>
      <c r="F84" s="10">
        <v>4.6899999999999997E-3</v>
      </c>
      <c r="G84" s="10">
        <v>0.44206000000000001</v>
      </c>
      <c r="H84" s="10">
        <v>3.8580000000000003E-2</v>
      </c>
      <c r="I84" s="10">
        <v>6.08E-2</v>
      </c>
      <c r="J84" s="10">
        <v>1.25E-3</v>
      </c>
      <c r="K84" s="10">
        <v>318</v>
      </c>
      <c r="L84" s="10">
        <v>160</v>
      </c>
      <c r="M84" s="10">
        <v>372</v>
      </c>
      <c r="N84" s="10">
        <v>27</v>
      </c>
      <c r="O84" s="10">
        <v>380</v>
      </c>
      <c r="P84" s="10">
        <v>8</v>
      </c>
      <c r="Q84" s="11">
        <v>380</v>
      </c>
      <c r="R84" s="11">
        <v>8</v>
      </c>
    </row>
    <row r="85" spans="1:18" x14ac:dyDescent="0.15">
      <c r="A85" s="34" t="s">
        <v>37</v>
      </c>
      <c r="B85" s="18">
        <v>55.35</v>
      </c>
      <c r="C85" s="19">
        <v>122.47</v>
      </c>
      <c r="D85" s="4">
        <f t="shared" si="1"/>
        <v>0.45194741569363928</v>
      </c>
      <c r="E85" s="10">
        <v>5.3260000000000002E-2</v>
      </c>
      <c r="F85" s="10">
        <v>4.0499999999999998E-3</v>
      </c>
      <c r="G85" s="10">
        <v>0.40032000000000001</v>
      </c>
      <c r="H85" s="10">
        <v>2.9909999999999999E-2</v>
      </c>
      <c r="I85" s="10">
        <v>5.4530000000000002E-2</v>
      </c>
      <c r="J85" s="10">
        <v>1.0300000000000001E-3</v>
      </c>
      <c r="K85" s="10">
        <v>340</v>
      </c>
      <c r="L85" s="10">
        <v>135</v>
      </c>
      <c r="M85" s="10">
        <v>342</v>
      </c>
      <c r="N85" s="10">
        <v>22</v>
      </c>
      <c r="O85" s="10">
        <v>342</v>
      </c>
      <c r="P85" s="10">
        <v>6</v>
      </c>
      <c r="Q85" s="11">
        <v>342</v>
      </c>
      <c r="R85" s="11">
        <v>6</v>
      </c>
    </row>
    <row r="86" spans="1:18" x14ac:dyDescent="0.15">
      <c r="A86" s="34" t="s">
        <v>38</v>
      </c>
      <c r="B86" s="19">
        <v>127.33</v>
      </c>
      <c r="C86" s="19">
        <v>205.22</v>
      </c>
      <c r="D86" s="4">
        <f t="shared" si="1"/>
        <v>0.62045609589708606</v>
      </c>
      <c r="E86" s="10">
        <v>5.1319999999999998E-2</v>
      </c>
      <c r="F86" s="10">
        <v>2.9099999999999998E-3</v>
      </c>
      <c r="G86" s="10">
        <v>0.39689999999999998</v>
      </c>
      <c r="H86" s="10">
        <v>2.2100000000000002E-2</v>
      </c>
      <c r="I86" s="10">
        <v>5.611E-2</v>
      </c>
      <c r="J86" s="10">
        <v>8.8999999999999995E-4</v>
      </c>
      <c r="K86" s="10">
        <v>255</v>
      </c>
      <c r="L86" s="10">
        <v>99</v>
      </c>
      <c r="M86" s="10">
        <v>339</v>
      </c>
      <c r="N86" s="10">
        <v>16</v>
      </c>
      <c r="O86" s="10">
        <v>352</v>
      </c>
      <c r="P86" s="10">
        <v>5</v>
      </c>
      <c r="Q86" s="11">
        <v>352</v>
      </c>
      <c r="R86" s="11">
        <v>5</v>
      </c>
    </row>
    <row r="87" spans="1:18" x14ac:dyDescent="0.15">
      <c r="A87" s="34" t="s">
        <v>39</v>
      </c>
      <c r="B87" s="18">
        <v>89.81</v>
      </c>
      <c r="C87" s="19">
        <v>172.18</v>
      </c>
      <c r="D87" s="4">
        <f t="shared" si="1"/>
        <v>0.52160529678243694</v>
      </c>
      <c r="E87" s="10">
        <v>5.5199999999999999E-2</v>
      </c>
      <c r="F87" s="10">
        <v>3.46E-3</v>
      </c>
      <c r="G87" s="10">
        <v>0.39132</v>
      </c>
      <c r="H87" s="10">
        <v>2.4049999999999998E-2</v>
      </c>
      <c r="I87" s="10">
        <v>5.144E-2</v>
      </c>
      <c r="J87" s="10">
        <v>8.8000000000000003E-4</v>
      </c>
      <c r="K87" s="10">
        <v>420</v>
      </c>
      <c r="L87" s="10">
        <v>107</v>
      </c>
      <c r="M87" s="10">
        <v>335</v>
      </c>
      <c r="N87" s="10">
        <v>18</v>
      </c>
      <c r="O87" s="10">
        <v>323</v>
      </c>
      <c r="P87" s="10">
        <v>5</v>
      </c>
      <c r="Q87" s="11">
        <v>323</v>
      </c>
      <c r="R87" s="11">
        <v>5</v>
      </c>
    </row>
    <row r="88" spans="1:18" x14ac:dyDescent="0.15">
      <c r="A88" s="34" t="s">
        <v>40</v>
      </c>
      <c r="B88" s="19">
        <v>265.76</v>
      </c>
      <c r="C88" s="19">
        <v>278.22000000000003</v>
      </c>
      <c r="D88" s="4">
        <f t="shared" si="1"/>
        <v>0.955215297246783</v>
      </c>
      <c r="E88" s="10">
        <v>4.9579999999999999E-2</v>
      </c>
      <c r="F88" s="10">
        <v>2.99E-3</v>
      </c>
      <c r="G88" s="10">
        <v>0.37240000000000001</v>
      </c>
      <c r="H88" s="10">
        <v>2.2169999999999999E-2</v>
      </c>
      <c r="I88" s="10">
        <v>5.4489999999999997E-2</v>
      </c>
      <c r="J88" s="10">
        <v>8.1999999999999998E-4</v>
      </c>
      <c r="K88" s="10">
        <v>175</v>
      </c>
      <c r="L88" s="10">
        <v>108</v>
      </c>
      <c r="M88" s="10">
        <v>321</v>
      </c>
      <c r="N88" s="10">
        <v>16</v>
      </c>
      <c r="O88" s="10">
        <v>342</v>
      </c>
      <c r="P88" s="10">
        <v>5</v>
      </c>
      <c r="Q88" s="11">
        <v>342</v>
      </c>
      <c r="R88" s="11">
        <v>5</v>
      </c>
    </row>
    <row r="89" spans="1:18" x14ac:dyDescent="0.15">
      <c r="A89" s="34" t="s">
        <v>41</v>
      </c>
      <c r="B89" s="19">
        <v>103.27</v>
      </c>
      <c r="C89" s="19">
        <v>120.32</v>
      </c>
      <c r="D89" s="4">
        <f t="shared" si="1"/>
        <v>0.8582945478723405</v>
      </c>
      <c r="E89" s="10">
        <v>5.5870000000000003E-2</v>
      </c>
      <c r="F89" s="10">
        <v>4.0000000000000001E-3</v>
      </c>
      <c r="G89" s="10">
        <v>0.42409000000000002</v>
      </c>
      <c r="H89" s="10">
        <v>2.9749999999999999E-2</v>
      </c>
      <c r="I89" s="10">
        <v>5.5079999999999997E-2</v>
      </c>
      <c r="J89" s="10">
        <v>1.0399999999999999E-3</v>
      </c>
      <c r="K89" s="10">
        <v>447</v>
      </c>
      <c r="L89" s="10">
        <v>123</v>
      </c>
      <c r="M89" s="10">
        <v>359</v>
      </c>
      <c r="N89" s="10">
        <v>21</v>
      </c>
      <c r="O89" s="10">
        <v>346</v>
      </c>
      <c r="P89" s="10">
        <v>6</v>
      </c>
      <c r="Q89" s="11">
        <v>346</v>
      </c>
      <c r="R89" s="11">
        <v>6</v>
      </c>
    </row>
    <row r="90" spans="1:18" x14ac:dyDescent="0.15">
      <c r="A90" s="34" t="s">
        <v>42</v>
      </c>
      <c r="B90" s="19">
        <v>204.83</v>
      </c>
      <c r="C90" s="19">
        <v>325.33</v>
      </c>
      <c r="D90" s="4">
        <f t="shared" si="1"/>
        <v>0.62960686072603211</v>
      </c>
      <c r="E90" s="10">
        <v>5.4539999999999998E-2</v>
      </c>
      <c r="F90" s="10">
        <v>2.4299999999999999E-3</v>
      </c>
      <c r="G90" s="10">
        <v>0.41232999999999997</v>
      </c>
      <c r="H90" s="10">
        <v>1.7989999999999999E-2</v>
      </c>
      <c r="I90" s="10">
        <v>5.4859999999999999E-2</v>
      </c>
      <c r="J90" s="10">
        <v>7.7999999999999999E-4</v>
      </c>
      <c r="K90" s="10">
        <v>393</v>
      </c>
      <c r="L90" s="10">
        <v>72</v>
      </c>
      <c r="M90" s="10">
        <v>351</v>
      </c>
      <c r="N90" s="10">
        <v>13</v>
      </c>
      <c r="O90" s="10">
        <v>344</v>
      </c>
      <c r="P90" s="10">
        <v>5</v>
      </c>
      <c r="Q90" s="11">
        <v>344</v>
      </c>
      <c r="R90" s="11">
        <v>5</v>
      </c>
    </row>
    <row r="91" spans="1:18" x14ac:dyDescent="0.15">
      <c r="A91" s="34" t="s">
        <v>43</v>
      </c>
      <c r="B91" s="19">
        <v>144.29</v>
      </c>
      <c r="C91" s="19">
        <v>156.22</v>
      </c>
      <c r="D91" s="4">
        <f t="shared" si="1"/>
        <v>0.92363333760081934</v>
      </c>
      <c r="E91" s="10">
        <v>5.4269999999999999E-2</v>
      </c>
      <c r="F91" s="10">
        <v>3.4099999999999998E-3</v>
      </c>
      <c r="G91" s="10">
        <v>0.41944999999999999</v>
      </c>
      <c r="H91" s="10">
        <v>2.5819999999999999E-2</v>
      </c>
      <c r="I91" s="10">
        <v>5.6079999999999998E-2</v>
      </c>
      <c r="J91" s="10">
        <v>9.6000000000000002E-4</v>
      </c>
      <c r="K91" s="10">
        <v>382</v>
      </c>
      <c r="L91" s="10">
        <v>108</v>
      </c>
      <c r="M91" s="10">
        <v>356</v>
      </c>
      <c r="N91" s="10">
        <v>18</v>
      </c>
      <c r="O91" s="10">
        <v>352</v>
      </c>
      <c r="P91" s="10">
        <v>6</v>
      </c>
      <c r="Q91" s="11">
        <v>352</v>
      </c>
      <c r="R91" s="11">
        <v>6</v>
      </c>
    </row>
    <row r="92" spans="1:18" x14ac:dyDescent="0.15">
      <c r="A92" s="34" t="s">
        <v>44</v>
      </c>
      <c r="B92" s="19">
        <v>143.11000000000001</v>
      </c>
      <c r="C92" s="19">
        <v>221.32</v>
      </c>
      <c r="D92" s="4">
        <f t="shared" si="1"/>
        <v>0.64662027833002</v>
      </c>
      <c r="E92" s="10">
        <v>5.1249999999999997E-2</v>
      </c>
      <c r="F92" s="10">
        <v>2.8900000000000002E-3</v>
      </c>
      <c r="G92" s="10">
        <v>0.38342999999999999</v>
      </c>
      <c r="H92" s="10">
        <v>2.1239999999999998E-2</v>
      </c>
      <c r="I92" s="10">
        <v>5.4289999999999998E-2</v>
      </c>
      <c r="J92" s="10">
        <v>8.4999999999999995E-4</v>
      </c>
      <c r="K92" s="10">
        <v>252</v>
      </c>
      <c r="L92" s="10">
        <v>99</v>
      </c>
      <c r="M92" s="10">
        <v>330</v>
      </c>
      <c r="N92" s="10">
        <v>16</v>
      </c>
      <c r="O92" s="10">
        <v>341</v>
      </c>
      <c r="P92" s="10">
        <v>5</v>
      </c>
      <c r="Q92" s="11">
        <v>341</v>
      </c>
      <c r="R92" s="11">
        <v>5</v>
      </c>
    </row>
    <row r="93" spans="1:18" x14ac:dyDescent="0.15">
      <c r="A93" s="34" t="s">
        <v>45</v>
      </c>
      <c r="B93" s="19">
        <v>162.72999999999999</v>
      </c>
      <c r="C93" s="19">
        <v>215.74</v>
      </c>
      <c r="D93" s="4">
        <f t="shared" si="1"/>
        <v>0.75428756836933342</v>
      </c>
      <c r="E93" s="10">
        <v>5.4050000000000001E-2</v>
      </c>
      <c r="F93" s="10">
        <v>3.13E-3</v>
      </c>
      <c r="G93" s="10">
        <v>0.38027</v>
      </c>
      <c r="H93" s="10">
        <v>2.1610000000000001E-2</v>
      </c>
      <c r="I93" s="10">
        <v>5.1049999999999998E-2</v>
      </c>
      <c r="J93" s="10">
        <v>8.3000000000000001E-4</v>
      </c>
      <c r="K93" s="10">
        <v>373</v>
      </c>
      <c r="L93" s="10">
        <v>99</v>
      </c>
      <c r="M93" s="10">
        <v>327</v>
      </c>
      <c r="N93" s="10">
        <v>16</v>
      </c>
      <c r="O93" s="10">
        <v>321</v>
      </c>
      <c r="P93" s="10">
        <v>5</v>
      </c>
      <c r="Q93" s="11">
        <v>321</v>
      </c>
      <c r="R93" s="11">
        <v>5</v>
      </c>
    </row>
    <row r="94" spans="1:18" x14ac:dyDescent="0.15">
      <c r="A94" s="34" t="s">
        <v>46</v>
      </c>
      <c r="B94" s="10">
        <v>60.5</v>
      </c>
      <c r="C94" s="18">
        <v>97.13</v>
      </c>
      <c r="D94" s="4">
        <f t="shared" si="1"/>
        <v>0.62287655719139301</v>
      </c>
      <c r="E94" s="10">
        <v>4.9829999999999999E-2</v>
      </c>
      <c r="F94" s="10">
        <v>4.2199999999999998E-3</v>
      </c>
      <c r="G94" s="10">
        <v>0.37272</v>
      </c>
      <c r="H94" s="10">
        <v>3.0970000000000001E-2</v>
      </c>
      <c r="I94" s="10">
        <v>5.4269999999999999E-2</v>
      </c>
      <c r="J94" s="10">
        <v>1.1199999999999999E-3</v>
      </c>
      <c r="K94" s="10">
        <v>187</v>
      </c>
      <c r="L94" s="10">
        <v>149</v>
      </c>
      <c r="M94" s="10">
        <v>322</v>
      </c>
      <c r="N94" s="10">
        <v>23</v>
      </c>
      <c r="O94" s="10">
        <v>341</v>
      </c>
      <c r="P94" s="10">
        <v>7</v>
      </c>
      <c r="Q94" s="11">
        <v>341</v>
      </c>
      <c r="R94" s="11">
        <v>7</v>
      </c>
    </row>
    <row r="95" spans="1:18" x14ac:dyDescent="0.15">
      <c r="A95" s="34" t="s">
        <v>47</v>
      </c>
      <c r="B95" s="18">
        <v>95.68</v>
      </c>
      <c r="C95" s="19">
        <v>155.22</v>
      </c>
      <c r="D95" s="4">
        <f t="shared" si="1"/>
        <v>0.61641541038525971</v>
      </c>
      <c r="E95" s="10">
        <v>5.901E-2</v>
      </c>
      <c r="F95" s="10">
        <v>3.5999999999999999E-3</v>
      </c>
      <c r="G95" s="10">
        <v>0.47194000000000003</v>
      </c>
      <c r="H95" s="10">
        <v>2.818E-2</v>
      </c>
      <c r="I95" s="10">
        <v>5.8040000000000001E-2</v>
      </c>
      <c r="J95" s="10">
        <v>9.8999999999999999E-4</v>
      </c>
      <c r="K95" s="10">
        <v>567</v>
      </c>
      <c r="L95" s="10">
        <v>100</v>
      </c>
      <c r="M95" s="10">
        <v>393</v>
      </c>
      <c r="N95" s="10">
        <v>19</v>
      </c>
      <c r="O95" s="10">
        <v>364</v>
      </c>
      <c r="P95" s="10">
        <v>6</v>
      </c>
      <c r="Q95" s="11">
        <v>364</v>
      </c>
      <c r="R95" s="11">
        <v>6</v>
      </c>
    </row>
    <row r="96" spans="1:18" x14ac:dyDescent="0.15">
      <c r="A96" s="34" t="s">
        <v>48</v>
      </c>
      <c r="B96" s="20">
        <v>200.4</v>
      </c>
      <c r="C96" s="20">
        <v>140.69</v>
      </c>
      <c r="D96" s="4">
        <f t="shared" si="1"/>
        <v>1.4244082735091337</v>
      </c>
      <c r="E96" s="10">
        <v>5.5989999999999998E-2</v>
      </c>
      <c r="F96" s="10">
        <v>3.9399999999999999E-3</v>
      </c>
      <c r="G96" s="10">
        <v>0.39466000000000001</v>
      </c>
      <c r="H96" s="10">
        <v>2.717E-2</v>
      </c>
      <c r="I96" s="10">
        <v>5.1150000000000001E-2</v>
      </c>
      <c r="J96" s="10">
        <v>9.5E-4</v>
      </c>
      <c r="K96" s="10">
        <v>452</v>
      </c>
      <c r="L96" s="10">
        <v>120</v>
      </c>
      <c r="M96" s="10">
        <v>338</v>
      </c>
      <c r="N96" s="10">
        <v>20</v>
      </c>
      <c r="O96" s="10">
        <v>322</v>
      </c>
      <c r="P96" s="10">
        <v>6</v>
      </c>
      <c r="Q96" s="11">
        <v>322</v>
      </c>
      <c r="R96" s="11">
        <v>6</v>
      </c>
    </row>
    <row r="97" spans="1:18" x14ac:dyDescent="0.15">
      <c r="A97" s="34" t="s">
        <v>49</v>
      </c>
      <c r="B97" s="18">
        <v>53.87</v>
      </c>
      <c r="C97" s="19">
        <v>109.74</v>
      </c>
      <c r="D97" s="4">
        <f t="shared" si="1"/>
        <v>0.49088755239657372</v>
      </c>
      <c r="E97" s="10">
        <v>5.5649999999999998E-2</v>
      </c>
      <c r="F97" s="10">
        <v>3.98E-3</v>
      </c>
      <c r="G97" s="10">
        <v>0.48326999999999998</v>
      </c>
      <c r="H97" s="10">
        <v>3.3849999999999998E-2</v>
      </c>
      <c r="I97" s="10">
        <v>6.3020000000000007E-2</v>
      </c>
      <c r="J97" s="10">
        <v>1.1800000000000001E-3</v>
      </c>
      <c r="K97" s="10">
        <v>438</v>
      </c>
      <c r="L97" s="10">
        <v>123</v>
      </c>
      <c r="M97" s="10">
        <v>400</v>
      </c>
      <c r="N97" s="10">
        <v>23</v>
      </c>
      <c r="O97" s="10">
        <v>394</v>
      </c>
      <c r="P97" s="10">
        <v>7</v>
      </c>
      <c r="Q97" s="11">
        <v>394</v>
      </c>
      <c r="R97" s="11">
        <v>7</v>
      </c>
    </row>
    <row r="98" spans="1:18" x14ac:dyDescent="0.15">
      <c r="A98" s="34" t="s">
        <v>50</v>
      </c>
      <c r="B98" s="18">
        <v>28.81</v>
      </c>
      <c r="C98" s="18">
        <v>43.39</v>
      </c>
      <c r="D98" s="4">
        <f t="shared" si="1"/>
        <v>0.66397787508642536</v>
      </c>
      <c r="E98" s="10">
        <v>5.6059999999999999E-2</v>
      </c>
      <c r="F98" s="10">
        <v>7.0099999999999997E-3</v>
      </c>
      <c r="G98" s="10">
        <v>0.40831000000000001</v>
      </c>
      <c r="H98" s="10">
        <v>4.9959999999999997E-2</v>
      </c>
      <c r="I98" s="10">
        <v>5.2850000000000001E-2</v>
      </c>
      <c r="J98" s="10">
        <v>1.5399999999999999E-3</v>
      </c>
      <c r="K98" s="10">
        <v>455</v>
      </c>
      <c r="L98" s="10">
        <v>221</v>
      </c>
      <c r="M98" s="10">
        <v>348</v>
      </c>
      <c r="N98" s="10">
        <v>36</v>
      </c>
      <c r="O98" s="10">
        <v>332</v>
      </c>
      <c r="P98" s="10">
        <v>9</v>
      </c>
      <c r="Q98" s="11">
        <v>332</v>
      </c>
      <c r="R98" s="11">
        <v>9</v>
      </c>
    </row>
    <row r="99" spans="1:18" x14ac:dyDescent="0.15">
      <c r="A99" s="34" t="s">
        <v>51</v>
      </c>
      <c r="B99" s="19">
        <v>108.87</v>
      </c>
      <c r="C99" s="19">
        <v>178.21</v>
      </c>
      <c r="D99" s="4">
        <f t="shared" si="1"/>
        <v>0.61090847876101229</v>
      </c>
      <c r="E99" s="10">
        <v>5.1670000000000001E-2</v>
      </c>
      <c r="F99" s="10">
        <v>3.1700000000000001E-3</v>
      </c>
      <c r="G99" s="10">
        <v>0.40895999999999999</v>
      </c>
      <c r="H99" s="10">
        <v>2.4660000000000001E-2</v>
      </c>
      <c r="I99" s="10">
        <v>5.7439999999999998E-2</v>
      </c>
      <c r="J99" s="10">
        <v>9.5E-4</v>
      </c>
      <c r="K99" s="10">
        <v>271</v>
      </c>
      <c r="L99" s="10">
        <v>108</v>
      </c>
      <c r="M99" s="10">
        <v>348</v>
      </c>
      <c r="N99" s="10">
        <v>18</v>
      </c>
      <c r="O99" s="10">
        <v>360</v>
      </c>
      <c r="P99" s="10">
        <v>6</v>
      </c>
      <c r="Q99" s="11">
        <v>360</v>
      </c>
      <c r="R99" s="11">
        <v>6</v>
      </c>
    </row>
    <row r="100" spans="1:18" x14ac:dyDescent="0.15">
      <c r="A100" s="34" t="s">
        <v>52</v>
      </c>
      <c r="B100" s="19">
        <v>102.14</v>
      </c>
      <c r="C100" s="19">
        <v>145.06</v>
      </c>
      <c r="D100" s="4">
        <f t="shared" si="1"/>
        <v>0.70412243209706327</v>
      </c>
      <c r="E100" s="10">
        <v>5.2200000000000003E-2</v>
      </c>
      <c r="F100" s="10">
        <v>3.7299999999999998E-3</v>
      </c>
      <c r="G100" s="10">
        <v>0.37562000000000001</v>
      </c>
      <c r="H100" s="10">
        <v>2.6349999999999998E-2</v>
      </c>
      <c r="I100" s="10">
        <v>5.2220000000000003E-2</v>
      </c>
      <c r="J100" s="10">
        <v>9.5E-4</v>
      </c>
      <c r="K100" s="10">
        <v>294</v>
      </c>
      <c r="L100" s="10">
        <v>127</v>
      </c>
      <c r="M100" s="10">
        <v>324</v>
      </c>
      <c r="N100" s="10">
        <v>19</v>
      </c>
      <c r="O100" s="10">
        <v>328</v>
      </c>
      <c r="P100" s="10">
        <v>6</v>
      </c>
      <c r="Q100" s="11">
        <v>328</v>
      </c>
      <c r="R100" s="11">
        <v>6</v>
      </c>
    </row>
    <row r="101" spans="1:18" x14ac:dyDescent="0.15">
      <c r="A101" s="34" t="s">
        <v>53</v>
      </c>
      <c r="B101" s="19">
        <v>268.07</v>
      </c>
      <c r="C101" s="19">
        <v>223.05</v>
      </c>
      <c r="D101" s="4">
        <f t="shared" si="1"/>
        <v>1.20183815288052</v>
      </c>
      <c r="E101" s="10">
        <v>5.4579999999999997E-2</v>
      </c>
      <c r="F101" s="10">
        <v>3.0000000000000001E-3</v>
      </c>
      <c r="G101" s="10">
        <v>0.41493000000000002</v>
      </c>
      <c r="H101" s="10">
        <v>2.239E-2</v>
      </c>
      <c r="I101" s="10">
        <v>5.5169999999999997E-2</v>
      </c>
      <c r="J101" s="10">
        <v>8.7000000000000001E-4</v>
      </c>
      <c r="K101" s="10">
        <v>395</v>
      </c>
      <c r="L101" s="10">
        <v>93</v>
      </c>
      <c r="M101" s="10">
        <v>352</v>
      </c>
      <c r="N101" s="10">
        <v>16</v>
      </c>
      <c r="O101" s="10">
        <v>346</v>
      </c>
      <c r="P101" s="10">
        <v>5</v>
      </c>
      <c r="Q101" s="11">
        <v>346</v>
      </c>
      <c r="R101" s="11">
        <v>5</v>
      </c>
    </row>
    <row r="102" spans="1:18" x14ac:dyDescent="0.15">
      <c r="A102" s="34" t="s">
        <v>54</v>
      </c>
      <c r="B102" s="19">
        <v>269.24</v>
      </c>
      <c r="C102" s="19">
        <v>250.01</v>
      </c>
      <c r="D102" s="4">
        <f t="shared" si="1"/>
        <v>1.0769169233230671</v>
      </c>
      <c r="E102" s="10">
        <v>5.6099999999999997E-2</v>
      </c>
      <c r="F102" s="10">
        <v>2.8900000000000002E-3</v>
      </c>
      <c r="G102" s="10">
        <v>0.40817999999999999</v>
      </c>
      <c r="H102" s="10">
        <v>2.0650000000000002E-2</v>
      </c>
      <c r="I102" s="10">
        <v>5.28E-2</v>
      </c>
      <c r="J102" s="10">
        <v>8.0999999999999996E-4</v>
      </c>
      <c r="K102" s="10">
        <v>456</v>
      </c>
      <c r="L102" s="10">
        <v>85</v>
      </c>
      <c r="M102" s="10">
        <v>348</v>
      </c>
      <c r="N102" s="10">
        <v>15</v>
      </c>
      <c r="O102" s="10">
        <v>332</v>
      </c>
      <c r="P102" s="10">
        <v>5</v>
      </c>
      <c r="Q102" s="11">
        <v>332</v>
      </c>
      <c r="R102" s="11">
        <v>5</v>
      </c>
    </row>
    <row r="103" spans="1:18" x14ac:dyDescent="0.15">
      <c r="A103" s="34" t="s">
        <v>55</v>
      </c>
      <c r="B103" s="18">
        <v>64.75</v>
      </c>
      <c r="C103" s="19">
        <v>125.21</v>
      </c>
      <c r="D103" s="4">
        <f t="shared" si="1"/>
        <v>0.51713121955115404</v>
      </c>
      <c r="E103" s="10">
        <v>5.8069999999999997E-2</v>
      </c>
      <c r="F103" s="10">
        <v>4.0800000000000003E-3</v>
      </c>
      <c r="G103" s="10">
        <v>0.43593999999999999</v>
      </c>
      <c r="H103" s="10">
        <v>2.9989999999999999E-2</v>
      </c>
      <c r="I103" s="10">
        <v>5.4469999999999998E-2</v>
      </c>
      <c r="J103" s="10">
        <v>1.0200000000000001E-3</v>
      </c>
      <c r="K103" s="10">
        <v>532</v>
      </c>
      <c r="L103" s="10">
        <v>118</v>
      </c>
      <c r="M103" s="10">
        <v>367</v>
      </c>
      <c r="N103" s="10">
        <v>21</v>
      </c>
      <c r="O103" s="10">
        <v>342</v>
      </c>
      <c r="P103" s="10">
        <v>6</v>
      </c>
      <c r="Q103" s="11">
        <v>342</v>
      </c>
      <c r="R103" s="11">
        <v>6</v>
      </c>
    </row>
    <row r="104" spans="1:18" x14ac:dyDescent="0.15">
      <c r="A104" s="34" t="s">
        <v>56</v>
      </c>
      <c r="B104" s="18">
        <v>55.88</v>
      </c>
      <c r="C104" s="19">
        <v>124.48</v>
      </c>
      <c r="D104" s="4">
        <f t="shared" si="1"/>
        <v>0.44890745501285345</v>
      </c>
      <c r="E104" s="10">
        <v>5.2470000000000003E-2</v>
      </c>
      <c r="F104" s="10">
        <v>4.0499999999999998E-3</v>
      </c>
      <c r="G104" s="10">
        <v>0.37970999999999999</v>
      </c>
      <c r="H104" s="10">
        <v>2.8740000000000002E-2</v>
      </c>
      <c r="I104" s="10">
        <v>5.2519999999999997E-2</v>
      </c>
      <c r="J104" s="10">
        <v>1E-3</v>
      </c>
      <c r="K104" s="10">
        <v>306</v>
      </c>
      <c r="L104" s="10">
        <v>138</v>
      </c>
      <c r="M104" s="10">
        <v>327</v>
      </c>
      <c r="N104" s="10">
        <v>21</v>
      </c>
      <c r="O104" s="10">
        <v>330</v>
      </c>
      <c r="P104" s="10">
        <v>6</v>
      </c>
      <c r="Q104" s="11">
        <v>330</v>
      </c>
      <c r="R104" s="11">
        <v>6</v>
      </c>
    </row>
    <row r="105" spans="1:18" x14ac:dyDescent="0.15">
      <c r="A105" s="34" t="s">
        <v>57</v>
      </c>
      <c r="B105" s="19">
        <v>217.89</v>
      </c>
      <c r="C105" s="19">
        <v>239.98</v>
      </c>
      <c r="D105" s="4">
        <f t="shared" si="1"/>
        <v>0.90795066255521295</v>
      </c>
      <c r="E105" s="10">
        <v>5.722E-2</v>
      </c>
      <c r="F105" s="10">
        <v>2.8E-3</v>
      </c>
      <c r="G105" s="10">
        <v>0.49020999999999998</v>
      </c>
      <c r="H105" s="10">
        <v>2.3529999999999999E-2</v>
      </c>
      <c r="I105" s="10">
        <v>6.2170000000000003E-2</v>
      </c>
      <c r="J105" s="10">
        <v>9.3000000000000005E-4</v>
      </c>
      <c r="K105" s="10">
        <v>500</v>
      </c>
      <c r="L105" s="10">
        <v>79</v>
      </c>
      <c r="M105" s="10">
        <v>405</v>
      </c>
      <c r="N105" s="10">
        <v>16</v>
      </c>
      <c r="O105" s="10">
        <v>389</v>
      </c>
      <c r="P105" s="10">
        <v>6</v>
      </c>
      <c r="Q105" s="11">
        <v>389</v>
      </c>
      <c r="R105" s="11">
        <v>6</v>
      </c>
    </row>
    <row r="106" spans="1:18" x14ac:dyDescent="0.15">
      <c r="A106" s="34" t="s">
        <v>58</v>
      </c>
      <c r="B106" s="19">
        <v>148.18</v>
      </c>
      <c r="C106" s="19">
        <v>162.72</v>
      </c>
      <c r="D106" s="4">
        <f t="shared" si="1"/>
        <v>0.91064405113077684</v>
      </c>
      <c r="E106" s="10">
        <v>5.2639999999999999E-2</v>
      </c>
      <c r="F106" s="10">
        <v>3.5500000000000002E-3</v>
      </c>
      <c r="G106" s="10">
        <v>0.36936000000000002</v>
      </c>
      <c r="H106" s="10">
        <v>2.4410000000000001E-2</v>
      </c>
      <c r="I106" s="10">
        <v>5.092E-2</v>
      </c>
      <c r="J106" s="10">
        <v>8.9999999999999998E-4</v>
      </c>
      <c r="K106" s="10">
        <v>313</v>
      </c>
      <c r="L106" s="10">
        <v>119</v>
      </c>
      <c r="M106" s="10">
        <v>319</v>
      </c>
      <c r="N106" s="10">
        <v>18</v>
      </c>
      <c r="O106" s="10">
        <v>320</v>
      </c>
      <c r="P106" s="10">
        <v>6</v>
      </c>
      <c r="Q106" s="11">
        <v>320</v>
      </c>
      <c r="R106" s="11">
        <v>6</v>
      </c>
    </row>
    <row r="107" spans="1:18" x14ac:dyDescent="0.15">
      <c r="A107" s="34" t="s">
        <v>59</v>
      </c>
      <c r="B107" s="19">
        <v>103.17</v>
      </c>
      <c r="C107" s="19">
        <v>145.28</v>
      </c>
      <c r="D107" s="4">
        <f t="shared" si="1"/>
        <v>0.71014592511013219</v>
      </c>
      <c r="E107" s="10">
        <v>5.0250000000000003E-2</v>
      </c>
      <c r="F107" s="10">
        <v>3.62E-3</v>
      </c>
      <c r="G107" s="10">
        <v>0.36975999999999998</v>
      </c>
      <c r="H107" s="10">
        <v>2.6110000000000001E-2</v>
      </c>
      <c r="I107" s="10">
        <v>5.339E-2</v>
      </c>
      <c r="J107" s="10">
        <v>9.7999999999999997E-4</v>
      </c>
      <c r="K107" s="10">
        <v>207</v>
      </c>
      <c r="L107" s="10">
        <v>127</v>
      </c>
      <c r="M107" s="10">
        <v>319</v>
      </c>
      <c r="N107" s="10">
        <v>19</v>
      </c>
      <c r="O107" s="10">
        <v>335</v>
      </c>
      <c r="P107" s="10">
        <v>6</v>
      </c>
      <c r="Q107" s="11">
        <v>335</v>
      </c>
      <c r="R107" s="11">
        <v>6</v>
      </c>
    </row>
    <row r="108" spans="1:18" x14ac:dyDescent="0.15">
      <c r="A108" s="34" t="s">
        <v>60</v>
      </c>
      <c r="B108" s="18">
        <v>64.12</v>
      </c>
      <c r="C108" s="19">
        <v>113.61</v>
      </c>
      <c r="D108" s="4">
        <f t="shared" si="1"/>
        <v>0.56438693776956261</v>
      </c>
      <c r="E108" s="10">
        <v>5.4280000000000002E-2</v>
      </c>
      <c r="F108" s="10">
        <v>4.1700000000000001E-3</v>
      </c>
      <c r="G108" s="10">
        <v>0.41232999999999997</v>
      </c>
      <c r="H108" s="10">
        <v>3.1040000000000002E-2</v>
      </c>
      <c r="I108" s="10">
        <v>5.5120000000000002E-2</v>
      </c>
      <c r="J108" s="10">
        <v>1.07E-3</v>
      </c>
      <c r="K108" s="10">
        <v>383</v>
      </c>
      <c r="L108" s="10">
        <v>135</v>
      </c>
      <c r="M108" s="10">
        <v>351</v>
      </c>
      <c r="N108" s="10">
        <v>22</v>
      </c>
      <c r="O108" s="10">
        <v>346</v>
      </c>
      <c r="P108" s="10">
        <v>7</v>
      </c>
      <c r="Q108" s="11">
        <v>346</v>
      </c>
      <c r="R108" s="11">
        <v>7</v>
      </c>
    </row>
    <row r="109" spans="1:18" x14ac:dyDescent="0.15">
      <c r="A109" s="34" t="s">
        <v>61</v>
      </c>
      <c r="B109" s="18">
        <v>30.42</v>
      </c>
      <c r="C109" s="18">
        <v>53.21</v>
      </c>
      <c r="D109" s="4">
        <f t="shared" si="1"/>
        <v>0.57169704942679944</v>
      </c>
      <c r="E109" s="10">
        <v>5.2839999999999998E-2</v>
      </c>
      <c r="F109" s="10">
        <v>6.7600000000000004E-3</v>
      </c>
      <c r="G109" s="10">
        <v>0.38563999999999998</v>
      </c>
      <c r="H109" s="10">
        <v>4.8480000000000002E-2</v>
      </c>
      <c r="I109" s="10">
        <v>5.296E-2</v>
      </c>
      <c r="J109" s="10">
        <v>1.42E-3</v>
      </c>
      <c r="K109" s="10">
        <v>322</v>
      </c>
      <c r="L109" s="10">
        <v>234</v>
      </c>
      <c r="M109" s="10">
        <v>331</v>
      </c>
      <c r="N109" s="10">
        <v>36</v>
      </c>
      <c r="O109" s="10">
        <v>333</v>
      </c>
      <c r="P109" s="10">
        <v>9</v>
      </c>
      <c r="Q109" s="11">
        <v>333</v>
      </c>
      <c r="R109" s="11">
        <v>9</v>
      </c>
    </row>
    <row r="110" spans="1:18" x14ac:dyDescent="0.15">
      <c r="A110" s="34" t="s">
        <v>62</v>
      </c>
      <c r="B110" s="19">
        <v>154.66</v>
      </c>
      <c r="C110" s="19">
        <v>131.06</v>
      </c>
      <c r="D110" s="4">
        <f t="shared" si="1"/>
        <v>1.1800701968564016</v>
      </c>
      <c r="E110" s="10">
        <v>5.8110000000000002E-2</v>
      </c>
      <c r="F110" s="10">
        <v>4.1000000000000003E-3</v>
      </c>
      <c r="G110" s="10">
        <v>0.42437999999999998</v>
      </c>
      <c r="H110" s="10">
        <v>2.9309999999999999E-2</v>
      </c>
      <c r="I110" s="10">
        <v>5.2999999999999999E-2</v>
      </c>
      <c r="J110" s="10">
        <v>9.8999999999999999E-4</v>
      </c>
      <c r="K110" s="10">
        <v>534</v>
      </c>
      <c r="L110" s="10">
        <v>119</v>
      </c>
      <c r="M110" s="10">
        <v>359</v>
      </c>
      <c r="N110" s="10">
        <v>21</v>
      </c>
      <c r="O110" s="10">
        <v>333</v>
      </c>
      <c r="P110" s="10">
        <v>6</v>
      </c>
      <c r="Q110" s="11">
        <v>333</v>
      </c>
      <c r="R110" s="11">
        <v>6</v>
      </c>
    </row>
    <row r="111" spans="1:18" x14ac:dyDescent="0.15">
      <c r="A111" s="34" t="s">
        <v>63</v>
      </c>
      <c r="B111" s="19">
        <v>193.69</v>
      </c>
      <c r="C111" s="19">
        <v>197.37</v>
      </c>
      <c r="D111" s="4">
        <f t="shared" si="1"/>
        <v>0.98135481582813999</v>
      </c>
      <c r="E111" s="10">
        <v>5.3109999999999997E-2</v>
      </c>
      <c r="F111" s="10">
        <v>3.1199999999999999E-3</v>
      </c>
      <c r="G111" s="10">
        <v>0.41260000000000002</v>
      </c>
      <c r="H111" s="10">
        <v>2.3789999999999999E-2</v>
      </c>
      <c r="I111" s="10">
        <v>5.6370000000000003E-2</v>
      </c>
      <c r="J111" s="10">
        <v>9.1E-4</v>
      </c>
      <c r="K111" s="10">
        <v>333</v>
      </c>
      <c r="L111" s="10">
        <v>102</v>
      </c>
      <c r="M111" s="10">
        <v>351</v>
      </c>
      <c r="N111" s="10">
        <v>17</v>
      </c>
      <c r="O111" s="10">
        <v>354</v>
      </c>
      <c r="P111" s="10">
        <v>6</v>
      </c>
      <c r="Q111" s="11">
        <v>354</v>
      </c>
      <c r="R111" s="11">
        <v>6</v>
      </c>
    </row>
    <row r="112" spans="1:18" x14ac:dyDescent="0.15">
      <c r="A112" s="34" t="s">
        <v>64</v>
      </c>
      <c r="B112" s="19">
        <v>197.48</v>
      </c>
      <c r="C112" s="19">
        <v>308.67</v>
      </c>
      <c r="D112" s="4">
        <f t="shared" si="1"/>
        <v>0.63977710823857192</v>
      </c>
      <c r="E112" s="10">
        <v>5.4600000000000003E-2</v>
      </c>
      <c r="F112" s="10">
        <v>2.5500000000000002E-3</v>
      </c>
      <c r="G112" s="10">
        <v>0.41478999999999999</v>
      </c>
      <c r="H112" s="10">
        <v>1.9029999999999998E-2</v>
      </c>
      <c r="I112" s="10">
        <v>5.5129999999999998E-2</v>
      </c>
      <c r="J112" s="10">
        <v>8.0000000000000004E-4</v>
      </c>
      <c r="K112" s="10">
        <v>396</v>
      </c>
      <c r="L112" s="10">
        <v>77</v>
      </c>
      <c r="M112" s="10">
        <v>352</v>
      </c>
      <c r="N112" s="10">
        <v>14</v>
      </c>
      <c r="O112" s="10">
        <v>346</v>
      </c>
      <c r="P112" s="10">
        <v>5</v>
      </c>
      <c r="Q112" s="11">
        <v>346</v>
      </c>
      <c r="R112" s="11">
        <v>5</v>
      </c>
    </row>
    <row r="113" spans="1:18" x14ac:dyDescent="0.15">
      <c r="A113" s="34" t="s">
        <v>65</v>
      </c>
      <c r="B113" s="19">
        <v>133.08000000000001</v>
      </c>
      <c r="C113" s="19">
        <v>183.02</v>
      </c>
      <c r="D113" s="4">
        <f t="shared" si="1"/>
        <v>0.72713364659600044</v>
      </c>
      <c r="E113" s="10">
        <v>5.0439999999999999E-2</v>
      </c>
      <c r="F113" s="10">
        <v>3.16E-3</v>
      </c>
      <c r="G113" s="10">
        <v>0.37554999999999999</v>
      </c>
      <c r="H113" s="10">
        <v>2.3109999999999999E-2</v>
      </c>
      <c r="I113" s="10">
        <v>5.4030000000000002E-2</v>
      </c>
      <c r="J113" s="10">
        <v>8.9999999999999998E-4</v>
      </c>
      <c r="K113" s="10">
        <v>215</v>
      </c>
      <c r="L113" s="10">
        <v>111</v>
      </c>
      <c r="M113" s="10">
        <v>324</v>
      </c>
      <c r="N113" s="10">
        <v>17</v>
      </c>
      <c r="O113" s="10">
        <v>339</v>
      </c>
      <c r="P113" s="10">
        <v>6</v>
      </c>
      <c r="Q113" s="11">
        <v>339</v>
      </c>
      <c r="R113" s="11">
        <v>6</v>
      </c>
    </row>
    <row r="114" spans="1:18" x14ac:dyDescent="0.15">
      <c r="A114" s="34" t="s">
        <v>66</v>
      </c>
      <c r="B114" s="19">
        <v>170.58</v>
      </c>
      <c r="C114" s="19">
        <v>156.30000000000001</v>
      </c>
      <c r="D114" s="4">
        <f t="shared" si="1"/>
        <v>1.091362763915547</v>
      </c>
      <c r="E114" s="10">
        <v>5.7259999999999998E-2</v>
      </c>
      <c r="F114" s="10">
        <v>3.8600000000000001E-3</v>
      </c>
      <c r="G114" s="10">
        <v>0.41704999999999998</v>
      </c>
      <c r="H114" s="10">
        <v>2.7550000000000002E-2</v>
      </c>
      <c r="I114" s="10">
        <v>5.2850000000000001E-2</v>
      </c>
      <c r="J114" s="10">
        <v>9.5E-4</v>
      </c>
      <c r="K114" s="10">
        <v>502</v>
      </c>
      <c r="L114" s="10">
        <v>114</v>
      </c>
      <c r="M114" s="10">
        <v>354</v>
      </c>
      <c r="N114" s="10">
        <v>20</v>
      </c>
      <c r="O114" s="10">
        <v>332</v>
      </c>
      <c r="P114" s="10">
        <v>6</v>
      </c>
      <c r="Q114" s="11">
        <v>332</v>
      </c>
      <c r="R114" s="11">
        <v>6</v>
      </c>
    </row>
    <row r="115" spans="1:18" x14ac:dyDescent="0.15">
      <c r="A115" s="34" t="s">
        <v>67</v>
      </c>
      <c r="B115" s="18">
        <v>81.349999999999994</v>
      </c>
      <c r="C115" s="19">
        <v>112.48</v>
      </c>
      <c r="D115" s="4">
        <f t="shared" si="1"/>
        <v>0.72323968705547648</v>
      </c>
      <c r="E115" s="10">
        <v>5.5530000000000003E-2</v>
      </c>
      <c r="F115" s="10">
        <v>4.3099999999999996E-3</v>
      </c>
      <c r="G115" s="10">
        <v>0.41976999999999998</v>
      </c>
      <c r="H115" s="10">
        <v>3.1919999999999997E-2</v>
      </c>
      <c r="I115" s="10">
        <v>5.4850000000000003E-2</v>
      </c>
      <c r="J115" s="10">
        <v>1.09E-3</v>
      </c>
      <c r="K115" s="10">
        <v>434</v>
      </c>
      <c r="L115" s="10">
        <v>135</v>
      </c>
      <c r="M115" s="10">
        <v>356</v>
      </c>
      <c r="N115" s="10">
        <v>23</v>
      </c>
      <c r="O115" s="10">
        <v>344</v>
      </c>
      <c r="P115" s="10">
        <v>7</v>
      </c>
      <c r="Q115" s="11">
        <v>344</v>
      </c>
      <c r="R115" s="11">
        <v>7</v>
      </c>
    </row>
    <row r="116" spans="1:18" x14ac:dyDescent="0.15">
      <c r="A116" s="34" t="s">
        <v>68</v>
      </c>
      <c r="B116" s="19">
        <v>120.14</v>
      </c>
      <c r="C116" s="19">
        <v>193.45</v>
      </c>
      <c r="D116" s="4">
        <f t="shared" si="1"/>
        <v>0.62103902817265444</v>
      </c>
      <c r="E116" s="10">
        <v>5.6329999999999998E-2</v>
      </c>
      <c r="F116" s="10">
        <v>4.6299999999999996E-3</v>
      </c>
      <c r="G116" s="10">
        <v>0.41707</v>
      </c>
      <c r="H116" s="10">
        <v>3.3529999999999997E-2</v>
      </c>
      <c r="I116" s="10">
        <v>5.3699999999999998E-2</v>
      </c>
      <c r="J116" s="10">
        <v>9.3999999999999997E-4</v>
      </c>
      <c r="K116" s="10">
        <v>465</v>
      </c>
      <c r="L116" s="10">
        <v>188</v>
      </c>
      <c r="M116" s="10">
        <v>354</v>
      </c>
      <c r="N116" s="10">
        <v>24</v>
      </c>
      <c r="O116" s="10">
        <v>337</v>
      </c>
      <c r="P116" s="10">
        <v>6</v>
      </c>
      <c r="Q116" s="11">
        <v>337</v>
      </c>
      <c r="R116" s="11">
        <v>6</v>
      </c>
    </row>
    <row r="117" spans="1:18" x14ac:dyDescent="0.15">
      <c r="A117" s="34" t="s">
        <v>69</v>
      </c>
      <c r="B117" s="18">
        <v>56.11</v>
      </c>
      <c r="C117" s="19">
        <v>102.02</v>
      </c>
      <c r="D117" s="4">
        <f t="shared" si="1"/>
        <v>0.54999019800039206</v>
      </c>
      <c r="E117" s="10">
        <v>5.3350000000000002E-2</v>
      </c>
      <c r="F117" s="10">
        <v>4.3299999999999996E-3</v>
      </c>
      <c r="G117" s="10">
        <v>0.40788999999999997</v>
      </c>
      <c r="H117" s="10">
        <v>3.2419999999999997E-2</v>
      </c>
      <c r="I117" s="10">
        <v>5.5480000000000002E-2</v>
      </c>
      <c r="J117" s="10">
        <v>1.1299999999999999E-3</v>
      </c>
      <c r="K117" s="10">
        <v>344</v>
      </c>
      <c r="L117" s="10">
        <v>144</v>
      </c>
      <c r="M117" s="10">
        <v>347</v>
      </c>
      <c r="N117" s="10">
        <v>23</v>
      </c>
      <c r="O117" s="10">
        <v>348</v>
      </c>
      <c r="P117" s="10">
        <v>7</v>
      </c>
      <c r="Q117" s="11">
        <v>348</v>
      </c>
      <c r="R117" s="11">
        <v>7</v>
      </c>
    </row>
    <row r="118" spans="1:18" x14ac:dyDescent="0.15">
      <c r="A118" s="34" t="s">
        <v>70</v>
      </c>
      <c r="B118" s="18">
        <v>47.89</v>
      </c>
      <c r="C118" s="19">
        <v>115.07</v>
      </c>
      <c r="D118" s="4">
        <f t="shared" si="1"/>
        <v>0.41618145476666379</v>
      </c>
      <c r="E118" s="10">
        <v>5.2339999999999998E-2</v>
      </c>
      <c r="F118" s="10">
        <v>4.15E-3</v>
      </c>
      <c r="G118" s="10">
        <v>0.39006999999999997</v>
      </c>
      <c r="H118" s="10">
        <v>3.0360000000000002E-2</v>
      </c>
      <c r="I118" s="10">
        <v>5.4080000000000003E-2</v>
      </c>
      <c r="J118" s="10">
        <v>1.07E-3</v>
      </c>
      <c r="K118" s="10">
        <v>300</v>
      </c>
      <c r="L118" s="10">
        <v>141</v>
      </c>
      <c r="M118" s="10">
        <v>334</v>
      </c>
      <c r="N118" s="10">
        <v>22</v>
      </c>
      <c r="O118" s="10">
        <v>340</v>
      </c>
      <c r="P118" s="10">
        <v>7</v>
      </c>
      <c r="Q118" s="11">
        <v>340</v>
      </c>
      <c r="R118" s="11">
        <v>7</v>
      </c>
    </row>
    <row r="119" spans="1:18" x14ac:dyDescent="0.15">
      <c r="A119" s="34" t="s">
        <v>71</v>
      </c>
      <c r="B119" s="19">
        <v>196.39</v>
      </c>
      <c r="C119" s="19">
        <v>206.43</v>
      </c>
      <c r="D119" s="4">
        <f t="shared" si="1"/>
        <v>0.95136365838298687</v>
      </c>
      <c r="E119" s="10">
        <v>5.074E-2</v>
      </c>
      <c r="F119" s="10">
        <v>2.9399999999999999E-3</v>
      </c>
      <c r="G119" s="10">
        <v>0.39402999999999999</v>
      </c>
      <c r="H119" s="10">
        <v>2.2460000000000001E-2</v>
      </c>
      <c r="I119" s="10">
        <v>5.6349999999999997E-2</v>
      </c>
      <c r="J119" s="10">
        <v>8.8999999999999995E-4</v>
      </c>
      <c r="K119" s="10">
        <v>229</v>
      </c>
      <c r="L119" s="10">
        <v>102</v>
      </c>
      <c r="M119" s="10">
        <v>337</v>
      </c>
      <c r="N119" s="10">
        <v>16</v>
      </c>
      <c r="O119" s="10">
        <v>353</v>
      </c>
      <c r="P119" s="10">
        <v>5</v>
      </c>
      <c r="Q119" s="11">
        <v>353</v>
      </c>
      <c r="R119" s="11">
        <v>5</v>
      </c>
    </row>
    <row r="120" spans="1:18" x14ac:dyDescent="0.15">
      <c r="A120" s="34" t="s">
        <v>72</v>
      </c>
      <c r="B120" s="19">
        <v>123.21</v>
      </c>
      <c r="C120" s="19">
        <v>184.24</v>
      </c>
      <c r="D120" s="4">
        <f t="shared" si="1"/>
        <v>0.66874728614850187</v>
      </c>
      <c r="E120" s="10">
        <v>5.4190000000000002E-2</v>
      </c>
      <c r="F120" s="10">
        <v>3.0799999999999998E-3</v>
      </c>
      <c r="G120" s="10">
        <v>0.44558999999999999</v>
      </c>
      <c r="H120" s="10">
        <v>2.4899999999999999E-2</v>
      </c>
      <c r="I120" s="10">
        <v>5.9670000000000001E-2</v>
      </c>
      <c r="J120" s="10">
        <v>9.6000000000000002E-4</v>
      </c>
      <c r="K120" s="10">
        <v>379</v>
      </c>
      <c r="L120" s="10">
        <v>97</v>
      </c>
      <c r="M120" s="10">
        <v>374</v>
      </c>
      <c r="N120" s="10">
        <v>17</v>
      </c>
      <c r="O120" s="10">
        <v>374</v>
      </c>
      <c r="P120" s="10">
        <v>6</v>
      </c>
      <c r="Q120" s="11">
        <v>374</v>
      </c>
      <c r="R120" s="11">
        <v>6</v>
      </c>
    </row>
    <row r="121" spans="1:18" x14ac:dyDescent="0.15">
      <c r="A121" s="34" t="s">
        <v>73</v>
      </c>
      <c r="B121" s="18">
        <v>73.06</v>
      </c>
      <c r="C121" s="19">
        <v>125.32</v>
      </c>
      <c r="D121" s="4">
        <f t="shared" si="1"/>
        <v>0.58298755186721996</v>
      </c>
      <c r="E121" s="10">
        <v>5.2580000000000002E-2</v>
      </c>
      <c r="F121" s="10">
        <v>3.79E-3</v>
      </c>
      <c r="G121" s="10">
        <v>0.40692</v>
      </c>
      <c r="H121" s="10">
        <v>2.877E-2</v>
      </c>
      <c r="I121" s="10">
        <v>5.6149999999999999E-2</v>
      </c>
      <c r="J121" s="10">
        <v>1.0300000000000001E-3</v>
      </c>
      <c r="K121" s="10">
        <v>311</v>
      </c>
      <c r="L121" s="10">
        <v>128</v>
      </c>
      <c r="M121" s="10">
        <v>347</v>
      </c>
      <c r="N121" s="10">
        <v>21</v>
      </c>
      <c r="O121" s="10">
        <v>352</v>
      </c>
      <c r="P121" s="10">
        <v>6</v>
      </c>
      <c r="Q121" s="11">
        <v>352</v>
      </c>
      <c r="R121" s="11">
        <v>6</v>
      </c>
    </row>
    <row r="122" spans="1:18" x14ac:dyDescent="0.15">
      <c r="A122" s="34" t="s">
        <v>74</v>
      </c>
      <c r="B122" s="18">
        <v>75.13</v>
      </c>
      <c r="C122" s="19">
        <v>114.13</v>
      </c>
      <c r="D122" s="4">
        <f t="shared" si="1"/>
        <v>0.65828441251204761</v>
      </c>
      <c r="E122" s="10">
        <v>5.4120000000000001E-2</v>
      </c>
      <c r="F122" s="10">
        <v>4.1399999999999996E-3</v>
      </c>
      <c r="G122" s="10">
        <v>0.42204000000000003</v>
      </c>
      <c r="H122" s="10">
        <v>3.1699999999999999E-2</v>
      </c>
      <c r="I122" s="10">
        <v>5.6590000000000001E-2</v>
      </c>
      <c r="J122" s="10">
        <v>1.09E-3</v>
      </c>
      <c r="K122" s="10">
        <v>376</v>
      </c>
      <c r="L122" s="10">
        <v>135</v>
      </c>
      <c r="M122" s="10">
        <v>358</v>
      </c>
      <c r="N122" s="10">
        <v>23</v>
      </c>
      <c r="O122" s="10">
        <v>355</v>
      </c>
      <c r="P122" s="10">
        <v>7</v>
      </c>
      <c r="Q122" s="11">
        <v>355</v>
      </c>
      <c r="R122" s="11">
        <v>7</v>
      </c>
    </row>
    <row r="123" spans="1:18" x14ac:dyDescent="0.15">
      <c r="A123" s="34" t="s">
        <v>75</v>
      </c>
      <c r="B123" s="19">
        <v>129.77000000000001</v>
      </c>
      <c r="C123" s="19">
        <v>140.88</v>
      </c>
      <c r="D123" s="4">
        <f t="shared" si="1"/>
        <v>0.92113855763770591</v>
      </c>
      <c r="E123" s="10">
        <v>5.2499999999999998E-2</v>
      </c>
      <c r="F123" s="10">
        <v>3.63E-3</v>
      </c>
      <c r="G123" s="10">
        <v>0.39878000000000002</v>
      </c>
      <c r="H123" s="10">
        <v>2.7060000000000001E-2</v>
      </c>
      <c r="I123" s="10">
        <v>5.5120000000000002E-2</v>
      </c>
      <c r="J123" s="10">
        <v>9.8999999999999999E-4</v>
      </c>
      <c r="K123" s="10">
        <v>307</v>
      </c>
      <c r="L123" s="10">
        <v>122</v>
      </c>
      <c r="M123" s="10">
        <v>341</v>
      </c>
      <c r="N123" s="10">
        <v>20</v>
      </c>
      <c r="O123" s="10">
        <v>346</v>
      </c>
      <c r="P123" s="10">
        <v>6</v>
      </c>
      <c r="Q123" s="11">
        <v>346</v>
      </c>
      <c r="R123" s="11">
        <v>6</v>
      </c>
    </row>
    <row r="124" spans="1:18" x14ac:dyDescent="0.15">
      <c r="A124" s="34" t="s">
        <v>76</v>
      </c>
      <c r="B124" s="18">
        <v>72.48</v>
      </c>
      <c r="C124" s="19">
        <v>102.06</v>
      </c>
      <c r="D124" s="4">
        <f t="shared" si="1"/>
        <v>0.71017048794826576</v>
      </c>
      <c r="E124" s="10">
        <v>5.4210000000000001E-2</v>
      </c>
      <c r="F124" s="10">
        <v>4.3800000000000002E-3</v>
      </c>
      <c r="G124" s="10">
        <v>0.43314000000000002</v>
      </c>
      <c r="H124" s="10">
        <v>3.4360000000000002E-2</v>
      </c>
      <c r="I124" s="10">
        <v>5.7979999999999997E-2</v>
      </c>
      <c r="J124" s="10">
        <v>1.15E-3</v>
      </c>
      <c r="K124" s="10">
        <v>380</v>
      </c>
      <c r="L124" s="10">
        <v>144</v>
      </c>
      <c r="M124" s="10">
        <v>365</v>
      </c>
      <c r="N124" s="10">
        <v>24</v>
      </c>
      <c r="O124" s="10">
        <v>363</v>
      </c>
      <c r="P124" s="10">
        <v>7</v>
      </c>
      <c r="Q124" s="11">
        <v>363</v>
      </c>
      <c r="R124" s="11">
        <v>7</v>
      </c>
    </row>
    <row r="125" spans="1:18" x14ac:dyDescent="0.15">
      <c r="A125" s="34" t="s">
        <v>77</v>
      </c>
      <c r="B125" s="19">
        <v>183.42</v>
      </c>
      <c r="C125" s="19">
        <v>214.25</v>
      </c>
      <c r="D125" s="4">
        <f t="shared" si="1"/>
        <v>0.85610268378063004</v>
      </c>
      <c r="E125" s="10">
        <v>5.6090000000000001E-2</v>
      </c>
      <c r="F125" s="10">
        <v>3.0799999999999998E-3</v>
      </c>
      <c r="G125" s="10">
        <v>0.43310999999999999</v>
      </c>
      <c r="H125" s="10">
        <v>2.332E-2</v>
      </c>
      <c r="I125" s="10">
        <v>5.6030000000000003E-2</v>
      </c>
      <c r="J125" s="10">
        <v>8.8999999999999995E-4</v>
      </c>
      <c r="K125" s="10">
        <v>456</v>
      </c>
      <c r="L125" s="10">
        <v>91</v>
      </c>
      <c r="M125" s="10">
        <v>365</v>
      </c>
      <c r="N125" s="10">
        <v>17</v>
      </c>
      <c r="O125" s="10">
        <v>351</v>
      </c>
      <c r="P125" s="10">
        <v>5</v>
      </c>
      <c r="Q125" s="11">
        <v>351</v>
      </c>
      <c r="R125" s="11">
        <v>5</v>
      </c>
    </row>
    <row r="126" spans="1:18" x14ac:dyDescent="0.15">
      <c r="A126" s="34" t="s">
        <v>78</v>
      </c>
      <c r="B126" s="18">
        <v>95.17</v>
      </c>
      <c r="C126" s="19">
        <v>164.64</v>
      </c>
      <c r="D126" s="4">
        <f t="shared" si="1"/>
        <v>0.57804907677356665</v>
      </c>
      <c r="E126" s="10">
        <v>5.4019999999999999E-2</v>
      </c>
      <c r="F126" s="10">
        <v>3.48E-3</v>
      </c>
      <c r="G126" s="10">
        <v>0.39834000000000003</v>
      </c>
      <c r="H126" s="10">
        <v>2.5149999999999999E-2</v>
      </c>
      <c r="I126" s="10">
        <v>5.3510000000000002E-2</v>
      </c>
      <c r="J126" s="10">
        <v>9.2000000000000003E-4</v>
      </c>
      <c r="K126" s="10">
        <v>372</v>
      </c>
      <c r="L126" s="10">
        <v>111</v>
      </c>
      <c r="M126" s="10">
        <v>340</v>
      </c>
      <c r="N126" s="10">
        <v>18</v>
      </c>
      <c r="O126" s="10">
        <v>336</v>
      </c>
      <c r="P126" s="10">
        <v>6</v>
      </c>
      <c r="Q126" s="11">
        <v>336</v>
      </c>
      <c r="R126" s="11">
        <v>6</v>
      </c>
    </row>
    <row r="127" spans="1:18" x14ac:dyDescent="0.15">
      <c r="A127" s="34" t="s">
        <v>79</v>
      </c>
      <c r="B127" s="19">
        <v>111.17</v>
      </c>
      <c r="C127" s="19">
        <v>100.15</v>
      </c>
      <c r="D127" s="4">
        <f t="shared" ref="D127:D149" si="2">B127/C127</f>
        <v>1.110034947578632</v>
      </c>
      <c r="E127" s="10">
        <v>5.2240000000000002E-2</v>
      </c>
      <c r="F127" s="10">
        <v>4.3899999999999998E-3</v>
      </c>
      <c r="G127" s="10">
        <v>0.41270000000000001</v>
      </c>
      <c r="H127" s="10">
        <v>3.4029999999999998E-2</v>
      </c>
      <c r="I127" s="10">
        <v>5.7329999999999999E-2</v>
      </c>
      <c r="J127" s="10">
        <v>1.15E-3</v>
      </c>
      <c r="K127" s="10">
        <v>296</v>
      </c>
      <c r="L127" s="10">
        <v>151</v>
      </c>
      <c r="M127" s="10">
        <v>351</v>
      </c>
      <c r="N127" s="10">
        <v>24</v>
      </c>
      <c r="O127" s="10">
        <v>359</v>
      </c>
      <c r="P127" s="10">
        <v>7</v>
      </c>
      <c r="Q127" s="11">
        <v>359</v>
      </c>
      <c r="R127" s="11">
        <v>7</v>
      </c>
    </row>
    <row r="128" spans="1:18" x14ac:dyDescent="0.15">
      <c r="A128" s="34" t="s">
        <v>80</v>
      </c>
      <c r="B128" s="18">
        <v>59.16</v>
      </c>
      <c r="C128" s="18">
        <v>98.28</v>
      </c>
      <c r="D128" s="4">
        <f t="shared" si="2"/>
        <v>0.60195360195360192</v>
      </c>
      <c r="E128" s="10">
        <v>5.5219999999999998E-2</v>
      </c>
      <c r="F128" s="10">
        <v>4.2300000000000003E-3</v>
      </c>
      <c r="G128" s="10">
        <v>0.5081</v>
      </c>
      <c r="H128" s="10">
        <v>3.8190000000000002E-2</v>
      </c>
      <c r="I128" s="10">
        <v>6.676E-2</v>
      </c>
      <c r="J128" s="10">
        <v>1.2899999999999999E-3</v>
      </c>
      <c r="K128" s="10">
        <v>421</v>
      </c>
      <c r="L128" s="10">
        <v>134</v>
      </c>
      <c r="M128" s="10">
        <v>417</v>
      </c>
      <c r="N128" s="10">
        <v>26</v>
      </c>
      <c r="O128" s="10">
        <v>417</v>
      </c>
      <c r="P128" s="10">
        <v>8</v>
      </c>
      <c r="Q128" s="11">
        <v>417</v>
      </c>
      <c r="R128" s="11">
        <v>8</v>
      </c>
    </row>
    <row r="129" spans="1:18" x14ac:dyDescent="0.15">
      <c r="A129" s="34" t="s">
        <v>81</v>
      </c>
      <c r="B129" s="19">
        <v>153.35</v>
      </c>
      <c r="C129" s="19">
        <v>238.34</v>
      </c>
      <c r="D129" s="4">
        <f t="shared" si="2"/>
        <v>0.64340857598388856</v>
      </c>
      <c r="E129" s="10">
        <v>5.5309999999999998E-2</v>
      </c>
      <c r="F129" s="10">
        <v>2.8600000000000001E-3</v>
      </c>
      <c r="G129" s="10">
        <v>0.42138999999999999</v>
      </c>
      <c r="H129" s="10">
        <v>2.1430000000000001E-2</v>
      </c>
      <c r="I129" s="10">
        <v>5.5280000000000003E-2</v>
      </c>
      <c r="J129" s="10">
        <v>8.4000000000000003E-4</v>
      </c>
      <c r="K129" s="10">
        <v>425</v>
      </c>
      <c r="L129" s="10">
        <v>86</v>
      </c>
      <c r="M129" s="10">
        <v>357</v>
      </c>
      <c r="N129" s="10">
        <v>15</v>
      </c>
      <c r="O129" s="10">
        <v>347</v>
      </c>
      <c r="P129" s="10">
        <v>5</v>
      </c>
      <c r="Q129" s="11">
        <v>347</v>
      </c>
      <c r="R129" s="11">
        <v>5</v>
      </c>
    </row>
    <row r="130" spans="1:18" x14ac:dyDescent="0.15">
      <c r="A130" s="34" t="s">
        <v>82</v>
      </c>
      <c r="B130" s="19">
        <v>263.13</v>
      </c>
      <c r="C130" s="19">
        <v>336.83</v>
      </c>
      <c r="D130" s="4">
        <f t="shared" si="2"/>
        <v>0.78119526170471754</v>
      </c>
      <c r="E130" s="10">
        <v>5.4739999999999997E-2</v>
      </c>
      <c r="F130" s="10">
        <v>2.3700000000000001E-3</v>
      </c>
      <c r="G130" s="10">
        <v>0.41302</v>
      </c>
      <c r="H130" s="10">
        <v>1.7610000000000001E-2</v>
      </c>
      <c r="I130" s="10">
        <v>5.475E-2</v>
      </c>
      <c r="J130" s="10">
        <v>7.6999999999999996E-4</v>
      </c>
      <c r="K130" s="10">
        <v>402</v>
      </c>
      <c r="L130" s="10">
        <v>70</v>
      </c>
      <c r="M130" s="10">
        <v>351</v>
      </c>
      <c r="N130" s="10">
        <v>13</v>
      </c>
      <c r="O130" s="10">
        <v>344</v>
      </c>
      <c r="P130" s="10">
        <v>5</v>
      </c>
      <c r="Q130" s="11">
        <v>344</v>
      </c>
      <c r="R130" s="11">
        <v>5</v>
      </c>
    </row>
    <row r="131" spans="1:18" x14ac:dyDescent="0.15">
      <c r="A131" s="34" t="s">
        <v>83</v>
      </c>
      <c r="B131" s="18">
        <v>96.18</v>
      </c>
      <c r="C131" s="20">
        <v>173.3</v>
      </c>
      <c r="D131" s="4">
        <f t="shared" si="2"/>
        <v>0.55499134448932486</v>
      </c>
      <c r="E131" s="10">
        <v>5.1769999999999997E-2</v>
      </c>
      <c r="F131" s="10">
        <v>3.3700000000000002E-3</v>
      </c>
      <c r="G131" s="10">
        <v>0.38471</v>
      </c>
      <c r="H131" s="10">
        <v>2.46E-2</v>
      </c>
      <c r="I131" s="10">
        <v>5.3920000000000003E-2</v>
      </c>
      <c r="J131" s="10">
        <v>9.1E-4</v>
      </c>
      <c r="K131" s="10">
        <v>275</v>
      </c>
      <c r="L131" s="10">
        <v>116</v>
      </c>
      <c r="M131" s="10">
        <v>330</v>
      </c>
      <c r="N131" s="10">
        <v>18</v>
      </c>
      <c r="O131" s="10">
        <v>339</v>
      </c>
      <c r="P131" s="10">
        <v>6</v>
      </c>
      <c r="Q131" s="11">
        <v>339</v>
      </c>
      <c r="R131" s="11">
        <v>6</v>
      </c>
    </row>
    <row r="132" spans="1:18" x14ac:dyDescent="0.15">
      <c r="A132" s="34" t="s">
        <v>84</v>
      </c>
      <c r="B132" s="18">
        <v>94.67</v>
      </c>
      <c r="C132" s="19">
        <v>119.54</v>
      </c>
      <c r="D132" s="4">
        <f t="shared" si="2"/>
        <v>0.79195248452400868</v>
      </c>
      <c r="E132" s="10">
        <v>5.1740000000000001E-2</v>
      </c>
      <c r="F132" s="10">
        <v>3.8400000000000001E-3</v>
      </c>
      <c r="G132" s="10">
        <v>0.40720000000000001</v>
      </c>
      <c r="H132" s="10">
        <v>2.9669999999999998E-2</v>
      </c>
      <c r="I132" s="10">
        <v>5.7099999999999998E-2</v>
      </c>
      <c r="J132" s="10">
        <v>1.06E-3</v>
      </c>
      <c r="K132" s="10">
        <v>274</v>
      </c>
      <c r="L132" s="10">
        <v>133</v>
      </c>
      <c r="M132" s="10">
        <v>347</v>
      </c>
      <c r="N132" s="10">
        <v>21</v>
      </c>
      <c r="O132" s="10">
        <v>358</v>
      </c>
      <c r="P132" s="10">
        <v>6</v>
      </c>
      <c r="Q132" s="3">
        <v>358</v>
      </c>
      <c r="R132" s="3">
        <v>6</v>
      </c>
    </row>
    <row r="133" spans="1:18" x14ac:dyDescent="0.15">
      <c r="A133" s="34" t="s">
        <v>85</v>
      </c>
      <c r="B133" s="18">
        <v>52.41</v>
      </c>
      <c r="C133" s="18">
        <v>93.09</v>
      </c>
      <c r="D133" s="4">
        <f t="shared" si="2"/>
        <v>0.56300354495649363</v>
      </c>
      <c r="E133" s="10">
        <v>5.1520000000000003E-2</v>
      </c>
      <c r="F133" s="10">
        <v>4.5500000000000002E-3</v>
      </c>
      <c r="G133" s="10">
        <v>0.41219</v>
      </c>
      <c r="H133" s="10">
        <v>3.5740000000000001E-2</v>
      </c>
      <c r="I133" s="10">
        <v>5.8049999999999997E-2</v>
      </c>
      <c r="J133" s="10">
        <v>1.2199999999999999E-3</v>
      </c>
      <c r="K133" s="10">
        <v>264</v>
      </c>
      <c r="L133" s="10">
        <v>158</v>
      </c>
      <c r="M133" s="10">
        <v>350</v>
      </c>
      <c r="N133" s="10">
        <v>26</v>
      </c>
      <c r="O133" s="10">
        <v>364</v>
      </c>
      <c r="P133" s="10">
        <v>7</v>
      </c>
      <c r="Q133" s="3">
        <v>364</v>
      </c>
      <c r="R133" s="3">
        <v>7</v>
      </c>
    </row>
    <row r="134" spans="1:18" x14ac:dyDescent="0.15">
      <c r="A134" s="34" t="s">
        <v>86</v>
      </c>
      <c r="B134" s="18">
        <v>55.76</v>
      </c>
      <c r="C134" s="18">
        <v>80.56</v>
      </c>
      <c r="D134" s="4">
        <f t="shared" si="2"/>
        <v>0.69215491559086395</v>
      </c>
      <c r="E134" s="10">
        <v>5.4170000000000003E-2</v>
      </c>
      <c r="F134" s="10">
        <v>4.9100000000000003E-3</v>
      </c>
      <c r="G134" s="10">
        <v>0.41171999999999997</v>
      </c>
      <c r="H134" s="10">
        <v>3.6580000000000001E-2</v>
      </c>
      <c r="I134" s="10">
        <v>5.5149999999999998E-2</v>
      </c>
      <c r="J134" s="10">
        <v>1.1999999999999999E-3</v>
      </c>
      <c r="K134" s="10">
        <v>378</v>
      </c>
      <c r="L134" s="10">
        <v>162</v>
      </c>
      <c r="M134" s="10">
        <v>350</v>
      </c>
      <c r="N134" s="10">
        <v>26</v>
      </c>
      <c r="O134" s="10">
        <v>346</v>
      </c>
      <c r="P134" s="10">
        <v>7</v>
      </c>
      <c r="Q134" s="3">
        <v>346</v>
      </c>
      <c r="R134" s="3">
        <v>7</v>
      </c>
    </row>
    <row r="135" spans="1:18" x14ac:dyDescent="0.15">
      <c r="A135" s="34" t="s">
        <v>87</v>
      </c>
      <c r="B135" s="20">
        <v>134.19999999999999</v>
      </c>
      <c r="C135" s="20">
        <v>158.62</v>
      </c>
      <c r="D135" s="4">
        <f t="shared" si="2"/>
        <v>0.84604715672676833</v>
      </c>
      <c r="E135" s="10">
        <v>5.3659999999999999E-2</v>
      </c>
      <c r="F135" s="10">
        <v>3.5899999999999999E-3</v>
      </c>
      <c r="G135" s="10">
        <v>0.38850000000000001</v>
      </c>
      <c r="H135" s="10">
        <v>2.5479999999999999E-2</v>
      </c>
      <c r="I135" s="10">
        <v>5.2540000000000003E-2</v>
      </c>
      <c r="J135" s="10">
        <v>9.2000000000000003E-4</v>
      </c>
      <c r="K135" s="10">
        <v>357</v>
      </c>
      <c r="L135" s="10">
        <v>117</v>
      </c>
      <c r="M135" s="10">
        <v>333</v>
      </c>
      <c r="N135" s="10">
        <v>19</v>
      </c>
      <c r="O135" s="10">
        <v>330</v>
      </c>
      <c r="P135" s="10">
        <v>6</v>
      </c>
      <c r="Q135" s="3">
        <v>330</v>
      </c>
      <c r="R135" s="3">
        <v>6</v>
      </c>
    </row>
    <row r="136" spans="1:18" x14ac:dyDescent="0.15">
      <c r="A136" s="34" t="s">
        <v>88</v>
      </c>
      <c r="B136" s="18">
        <v>77.14</v>
      </c>
      <c r="C136" s="19">
        <v>115.02</v>
      </c>
      <c r="D136" s="4">
        <f t="shared" si="2"/>
        <v>0.67066597113545479</v>
      </c>
      <c r="E136" s="10">
        <v>5.1549999999999999E-2</v>
      </c>
      <c r="F136" s="10">
        <v>3.8800000000000002E-3</v>
      </c>
      <c r="G136" s="10">
        <v>0.41182000000000002</v>
      </c>
      <c r="H136" s="10">
        <v>3.0419999999999999E-2</v>
      </c>
      <c r="I136" s="10">
        <v>5.7959999999999998E-2</v>
      </c>
      <c r="J136" s="10">
        <v>1.08E-3</v>
      </c>
      <c r="K136" s="10">
        <v>266</v>
      </c>
      <c r="L136" s="10">
        <v>134</v>
      </c>
      <c r="M136" s="10">
        <v>350</v>
      </c>
      <c r="N136" s="10">
        <v>22</v>
      </c>
      <c r="O136" s="10">
        <v>363</v>
      </c>
      <c r="P136" s="10">
        <v>7</v>
      </c>
      <c r="Q136" s="3">
        <v>363</v>
      </c>
      <c r="R136" s="3">
        <v>7</v>
      </c>
    </row>
    <row r="137" spans="1:18" x14ac:dyDescent="0.15">
      <c r="A137" s="34" t="s">
        <v>89</v>
      </c>
      <c r="B137" s="21">
        <v>33.1</v>
      </c>
      <c r="C137" s="21">
        <v>51.44</v>
      </c>
      <c r="D137" s="4">
        <f t="shared" si="2"/>
        <v>0.64346811819595651</v>
      </c>
      <c r="E137" s="10">
        <v>5.4699999999999999E-2</v>
      </c>
      <c r="F137" s="10">
        <v>6.1599999999999997E-3</v>
      </c>
      <c r="G137" s="10">
        <v>0.40677000000000002</v>
      </c>
      <c r="H137" s="10">
        <v>4.4880000000000003E-2</v>
      </c>
      <c r="I137" s="10">
        <v>5.3960000000000001E-2</v>
      </c>
      <c r="J137" s="10">
        <v>1.42E-3</v>
      </c>
      <c r="K137" s="10">
        <v>400</v>
      </c>
      <c r="L137" s="10">
        <v>200</v>
      </c>
      <c r="M137" s="10">
        <v>347</v>
      </c>
      <c r="N137" s="10">
        <v>32</v>
      </c>
      <c r="O137" s="10">
        <v>339</v>
      </c>
      <c r="P137" s="10">
        <v>9</v>
      </c>
      <c r="Q137" s="3">
        <v>339</v>
      </c>
      <c r="R137" s="3">
        <v>9</v>
      </c>
    </row>
    <row r="138" spans="1:18" x14ac:dyDescent="0.15">
      <c r="A138" s="34" t="s">
        <v>90</v>
      </c>
      <c r="B138" s="18">
        <v>83.61</v>
      </c>
      <c r="C138" s="19">
        <v>158.63</v>
      </c>
      <c r="D138" s="4">
        <f t="shared" si="2"/>
        <v>0.52707558469394189</v>
      </c>
      <c r="E138" s="10">
        <v>5.3109999999999997E-2</v>
      </c>
      <c r="F138" s="10">
        <v>3.3700000000000002E-3</v>
      </c>
      <c r="G138" s="10">
        <v>0.39090000000000003</v>
      </c>
      <c r="H138" s="10">
        <v>2.435E-2</v>
      </c>
      <c r="I138" s="10">
        <v>5.3409999999999999E-2</v>
      </c>
      <c r="J138" s="10">
        <v>9.1E-4</v>
      </c>
      <c r="K138" s="10">
        <v>333</v>
      </c>
      <c r="L138" s="10">
        <v>111</v>
      </c>
      <c r="M138" s="10">
        <v>335</v>
      </c>
      <c r="N138" s="10">
        <v>18</v>
      </c>
      <c r="O138" s="10">
        <v>335</v>
      </c>
      <c r="P138" s="10">
        <v>6</v>
      </c>
      <c r="Q138" s="3">
        <v>335</v>
      </c>
      <c r="R138" s="3">
        <v>6</v>
      </c>
    </row>
    <row r="139" spans="1:18" x14ac:dyDescent="0.15">
      <c r="A139" s="34" t="s">
        <v>91</v>
      </c>
      <c r="B139" s="18">
        <v>98.93</v>
      </c>
      <c r="C139" s="19">
        <v>112.49</v>
      </c>
      <c r="D139" s="4">
        <f t="shared" si="2"/>
        <v>0.87945595164014589</v>
      </c>
      <c r="E139" s="10">
        <v>5.6730000000000003E-2</v>
      </c>
      <c r="F139" s="10">
        <v>4.1999999999999997E-3</v>
      </c>
      <c r="G139" s="10">
        <v>0.41516999999999998</v>
      </c>
      <c r="H139" s="10">
        <v>3.0120000000000001E-2</v>
      </c>
      <c r="I139" s="10">
        <v>5.3100000000000001E-2</v>
      </c>
      <c r="J139" s="10">
        <v>1.0200000000000001E-3</v>
      </c>
      <c r="K139" s="10">
        <v>481</v>
      </c>
      <c r="L139" s="10">
        <v>127</v>
      </c>
      <c r="M139" s="10">
        <v>353</v>
      </c>
      <c r="N139" s="10">
        <v>22</v>
      </c>
      <c r="O139" s="10">
        <v>334</v>
      </c>
      <c r="P139" s="10">
        <v>6</v>
      </c>
      <c r="Q139" s="3">
        <v>334</v>
      </c>
      <c r="R139" s="3">
        <v>6</v>
      </c>
    </row>
    <row r="140" spans="1:18" x14ac:dyDescent="0.15">
      <c r="A140" s="34" t="s">
        <v>92</v>
      </c>
      <c r="B140" s="10">
        <v>48.9</v>
      </c>
      <c r="C140" s="18">
        <v>66.23</v>
      </c>
      <c r="D140" s="4">
        <f t="shared" si="2"/>
        <v>0.73833610146459305</v>
      </c>
      <c r="E140" s="10">
        <v>5.2200000000000003E-2</v>
      </c>
      <c r="F140" s="10">
        <v>5.2700000000000004E-3</v>
      </c>
      <c r="G140" s="10">
        <v>0.41382000000000002</v>
      </c>
      <c r="H140" s="10">
        <v>4.1059999999999999E-2</v>
      </c>
      <c r="I140" s="10">
        <v>5.7520000000000002E-2</v>
      </c>
      <c r="J140" s="10">
        <v>1.31E-3</v>
      </c>
      <c r="K140" s="10">
        <v>294</v>
      </c>
      <c r="L140" s="10">
        <v>183</v>
      </c>
      <c r="M140" s="10">
        <v>352</v>
      </c>
      <c r="N140" s="10">
        <v>29</v>
      </c>
      <c r="O140" s="10">
        <v>361</v>
      </c>
      <c r="P140" s="10">
        <v>8</v>
      </c>
      <c r="Q140" s="3">
        <v>361</v>
      </c>
      <c r="R140" s="3">
        <v>8</v>
      </c>
    </row>
    <row r="141" spans="1:18" x14ac:dyDescent="0.15">
      <c r="A141" s="34" t="s">
        <v>93</v>
      </c>
      <c r="B141" s="19">
        <v>101.16</v>
      </c>
      <c r="C141" s="18">
        <v>91.63</v>
      </c>
      <c r="D141" s="4">
        <f t="shared" si="2"/>
        <v>1.10400523845902</v>
      </c>
      <c r="E141" s="10">
        <v>5.0470000000000001E-2</v>
      </c>
      <c r="F141" s="10">
        <v>4.3699999999999998E-3</v>
      </c>
      <c r="G141" s="10">
        <v>0.38832</v>
      </c>
      <c r="H141" s="10">
        <v>3.3029999999999997E-2</v>
      </c>
      <c r="I141" s="10">
        <v>5.5820000000000002E-2</v>
      </c>
      <c r="J141" s="10">
        <v>1.16E-3</v>
      </c>
      <c r="K141" s="10">
        <v>217</v>
      </c>
      <c r="L141" s="10">
        <v>153</v>
      </c>
      <c r="M141" s="10">
        <v>333</v>
      </c>
      <c r="N141" s="10">
        <v>24</v>
      </c>
      <c r="O141" s="10">
        <v>350</v>
      </c>
      <c r="P141" s="10">
        <v>7</v>
      </c>
      <c r="Q141" s="3">
        <v>350</v>
      </c>
      <c r="R141" s="3">
        <v>7</v>
      </c>
    </row>
    <row r="142" spans="1:18" x14ac:dyDescent="0.15">
      <c r="A142" s="34" t="s">
        <v>94</v>
      </c>
      <c r="B142" s="19">
        <v>126.98</v>
      </c>
      <c r="C142" s="19">
        <v>152.21</v>
      </c>
      <c r="D142" s="4">
        <f t="shared" si="2"/>
        <v>0.83424216542934104</v>
      </c>
      <c r="E142" s="10">
        <v>5.7070000000000003E-2</v>
      </c>
      <c r="F142" s="10">
        <v>3.5200000000000001E-3</v>
      </c>
      <c r="G142" s="10">
        <v>0.44013000000000002</v>
      </c>
      <c r="H142" s="10">
        <v>2.6610000000000002E-2</v>
      </c>
      <c r="I142" s="10">
        <v>5.5960000000000003E-2</v>
      </c>
      <c r="J142" s="10">
        <v>9.6000000000000002E-4</v>
      </c>
      <c r="K142" s="10">
        <v>494</v>
      </c>
      <c r="L142" s="10">
        <v>103</v>
      </c>
      <c r="M142" s="10">
        <v>370</v>
      </c>
      <c r="N142" s="10">
        <v>19</v>
      </c>
      <c r="O142" s="10">
        <v>351</v>
      </c>
      <c r="P142" s="10">
        <v>6</v>
      </c>
      <c r="Q142" s="3">
        <v>351</v>
      </c>
      <c r="R142" s="3">
        <v>6</v>
      </c>
    </row>
    <row r="143" spans="1:18" x14ac:dyDescent="0.15">
      <c r="A143" s="34" t="s">
        <v>95</v>
      </c>
      <c r="B143" s="18">
        <v>64.150000000000006</v>
      </c>
      <c r="C143" s="19">
        <v>102.25</v>
      </c>
      <c r="D143" s="4">
        <f t="shared" si="2"/>
        <v>0.62738386308068461</v>
      </c>
      <c r="E143" s="10">
        <v>5.1920000000000001E-2</v>
      </c>
      <c r="F143" s="10">
        <v>4.0800000000000003E-3</v>
      </c>
      <c r="G143" s="10">
        <v>0.41183999999999998</v>
      </c>
      <c r="H143" s="10">
        <v>3.1800000000000002E-2</v>
      </c>
      <c r="I143" s="10">
        <v>5.7549999999999997E-2</v>
      </c>
      <c r="J143" s="10">
        <v>1.1100000000000001E-3</v>
      </c>
      <c r="K143" s="10">
        <v>282</v>
      </c>
      <c r="L143" s="10">
        <v>140</v>
      </c>
      <c r="M143" s="10">
        <v>350</v>
      </c>
      <c r="N143" s="10">
        <v>23</v>
      </c>
      <c r="O143" s="10">
        <v>361</v>
      </c>
      <c r="P143" s="10">
        <v>7</v>
      </c>
      <c r="Q143" s="3">
        <v>361</v>
      </c>
      <c r="R143" s="3">
        <v>7</v>
      </c>
    </row>
    <row r="144" spans="1:18" x14ac:dyDescent="0.15">
      <c r="A144" s="34" t="s">
        <v>96</v>
      </c>
      <c r="B144" s="19">
        <v>178.43</v>
      </c>
      <c r="C144" s="19">
        <v>209.51</v>
      </c>
      <c r="D144" s="4">
        <f t="shared" si="2"/>
        <v>0.85165385900434354</v>
      </c>
      <c r="E144" s="10">
        <v>5.4710000000000002E-2</v>
      </c>
      <c r="F144" s="10">
        <v>2.8700000000000002E-3</v>
      </c>
      <c r="G144" s="10">
        <v>0.45931</v>
      </c>
      <c r="H144" s="10">
        <v>2.368E-2</v>
      </c>
      <c r="I144" s="10">
        <v>6.0909999999999999E-2</v>
      </c>
      <c r="J144" s="10">
        <v>9.3000000000000005E-4</v>
      </c>
      <c r="K144" s="10">
        <v>400</v>
      </c>
      <c r="L144" s="10">
        <v>88</v>
      </c>
      <c r="M144" s="10">
        <v>384</v>
      </c>
      <c r="N144" s="10">
        <v>16</v>
      </c>
      <c r="O144" s="10">
        <v>381</v>
      </c>
      <c r="P144" s="10">
        <v>6</v>
      </c>
      <c r="Q144" s="3">
        <v>381</v>
      </c>
      <c r="R144" s="3">
        <v>6</v>
      </c>
    </row>
    <row r="145" spans="1:18" x14ac:dyDescent="0.15">
      <c r="A145" s="34" t="s">
        <v>97</v>
      </c>
      <c r="B145" s="18">
        <v>63.94</v>
      </c>
      <c r="C145" s="19">
        <v>110.89</v>
      </c>
      <c r="D145" s="4">
        <f t="shared" si="2"/>
        <v>0.57660744882315806</v>
      </c>
      <c r="E145" s="10">
        <v>5.6980000000000003E-2</v>
      </c>
      <c r="F145" s="10">
        <v>4.1999999999999997E-3</v>
      </c>
      <c r="G145" s="10">
        <v>0.43192999999999998</v>
      </c>
      <c r="H145" s="10">
        <v>3.1230000000000001E-2</v>
      </c>
      <c r="I145" s="10">
        <v>5.4989999999999997E-2</v>
      </c>
      <c r="J145" s="10">
        <v>1.06E-3</v>
      </c>
      <c r="K145" s="10">
        <v>491</v>
      </c>
      <c r="L145" s="10">
        <v>126</v>
      </c>
      <c r="M145" s="10">
        <v>365</v>
      </c>
      <c r="N145" s="10">
        <v>22</v>
      </c>
      <c r="O145" s="10">
        <v>345</v>
      </c>
      <c r="P145" s="10">
        <v>6</v>
      </c>
      <c r="Q145" s="3">
        <v>345</v>
      </c>
      <c r="R145" s="3">
        <v>6</v>
      </c>
    </row>
    <row r="146" spans="1:18" x14ac:dyDescent="0.15">
      <c r="A146" s="34" t="s">
        <v>98</v>
      </c>
      <c r="B146" s="19">
        <v>115.27</v>
      </c>
      <c r="C146" s="19">
        <v>175.13</v>
      </c>
      <c r="D146" s="4">
        <f t="shared" si="2"/>
        <v>0.65819676811511452</v>
      </c>
      <c r="E146" s="10">
        <v>4.9869999999999998E-2</v>
      </c>
      <c r="F146" s="10">
        <v>3.0999999999999999E-3</v>
      </c>
      <c r="G146" s="10">
        <v>0.38047999999999998</v>
      </c>
      <c r="H146" s="10">
        <v>2.3269999999999999E-2</v>
      </c>
      <c r="I146" s="10">
        <v>5.5350000000000003E-2</v>
      </c>
      <c r="J146" s="10">
        <v>9.1E-4</v>
      </c>
      <c r="K146" s="10">
        <v>189</v>
      </c>
      <c r="L146" s="10">
        <v>109</v>
      </c>
      <c r="M146" s="10">
        <v>327</v>
      </c>
      <c r="N146" s="10">
        <v>17</v>
      </c>
      <c r="O146" s="10">
        <v>347</v>
      </c>
      <c r="P146" s="10">
        <v>6</v>
      </c>
      <c r="Q146" s="3">
        <v>347</v>
      </c>
      <c r="R146" s="3">
        <v>6</v>
      </c>
    </row>
    <row r="147" spans="1:18" x14ac:dyDescent="0.15">
      <c r="A147" s="34" t="s">
        <v>99</v>
      </c>
      <c r="B147" s="19">
        <v>128.09</v>
      </c>
      <c r="C147" s="19">
        <v>195.04</v>
      </c>
      <c r="D147" s="4">
        <f t="shared" si="2"/>
        <v>0.65673707957342087</v>
      </c>
      <c r="E147" s="10">
        <v>5.0619999999999998E-2</v>
      </c>
      <c r="F147" s="10">
        <v>2.9299999999999999E-3</v>
      </c>
      <c r="G147" s="10">
        <v>0.39356999999999998</v>
      </c>
      <c r="H147" s="10">
        <v>2.239E-2</v>
      </c>
      <c r="I147" s="10">
        <v>5.6399999999999999E-2</v>
      </c>
      <c r="J147" s="10">
        <v>8.9999999999999998E-4</v>
      </c>
      <c r="K147" s="10">
        <v>224</v>
      </c>
      <c r="L147" s="10">
        <v>102</v>
      </c>
      <c r="M147" s="10">
        <v>337</v>
      </c>
      <c r="N147" s="10">
        <v>16</v>
      </c>
      <c r="O147" s="10">
        <v>354</v>
      </c>
      <c r="P147" s="10">
        <v>5</v>
      </c>
      <c r="Q147" s="3">
        <v>354</v>
      </c>
      <c r="R147" s="3">
        <v>5</v>
      </c>
    </row>
    <row r="148" spans="1:18" x14ac:dyDescent="0.15">
      <c r="A148" s="34" t="s">
        <v>100</v>
      </c>
      <c r="B148" s="18">
        <v>81.72</v>
      </c>
      <c r="C148" s="19">
        <v>116.09</v>
      </c>
      <c r="D148" s="4">
        <f t="shared" si="2"/>
        <v>0.70393660091308463</v>
      </c>
      <c r="E148" s="10">
        <v>5.3949999999999998E-2</v>
      </c>
      <c r="F148" s="10">
        <v>3.8899999999999998E-3</v>
      </c>
      <c r="G148" s="10">
        <v>0.41114000000000001</v>
      </c>
      <c r="H148" s="10">
        <v>2.9049999999999999E-2</v>
      </c>
      <c r="I148" s="10">
        <v>5.5289999999999999E-2</v>
      </c>
      <c r="J148" s="10">
        <v>1.0399999999999999E-3</v>
      </c>
      <c r="K148" s="10">
        <v>369</v>
      </c>
      <c r="L148" s="10">
        <v>126</v>
      </c>
      <c r="M148" s="10">
        <v>350</v>
      </c>
      <c r="N148" s="10">
        <v>21</v>
      </c>
      <c r="O148" s="10">
        <v>347</v>
      </c>
      <c r="P148" s="10">
        <v>6</v>
      </c>
      <c r="Q148" s="3">
        <v>347</v>
      </c>
      <c r="R148" s="3">
        <v>6</v>
      </c>
    </row>
    <row r="149" spans="1:18" x14ac:dyDescent="0.15">
      <c r="A149" s="34" t="s">
        <v>101</v>
      </c>
      <c r="B149" s="19">
        <v>123.88</v>
      </c>
      <c r="C149" s="19">
        <v>182.65</v>
      </c>
      <c r="D149" s="4">
        <f t="shared" si="2"/>
        <v>0.67823706542567752</v>
      </c>
      <c r="E149" s="10">
        <v>5.3060000000000003E-2</v>
      </c>
      <c r="F149" s="10">
        <v>3.14E-3</v>
      </c>
      <c r="G149" s="10">
        <v>0.40966000000000002</v>
      </c>
      <c r="H149" s="10">
        <v>2.3789999999999999E-2</v>
      </c>
      <c r="I149" s="10">
        <v>5.6009999999999997E-2</v>
      </c>
      <c r="J149" s="10">
        <v>9.1E-4</v>
      </c>
      <c r="K149" s="10">
        <v>331</v>
      </c>
      <c r="L149" s="10">
        <v>102</v>
      </c>
      <c r="M149" s="10">
        <v>349</v>
      </c>
      <c r="N149" s="10">
        <v>17</v>
      </c>
      <c r="O149" s="10">
        <v>351</v>
      </c>
      <c r="P149" s="10">
        <v>6</v>
      </c>
      <c r="Q149" s="3">
        <v>351</v>
      </c>
      <c r="R149" s="3">
        <v>6</v>
      </c>
    </row>
    <row r="150" spans="1:18" x14ac:dyDescent="0.15">
      <c r="A150" s="43" t="s">
        <v>13</v>
      </c>
      <c r="B150" s="44"/>
      <c r="C150" s="44"/>
      <c r="D150" s="44"/>
      <c r="E150" s="44"/>
      <c r="F150" s="44"/>
      <c r="G150" s="4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15">
      <c r="A151" s="34" t="s">
        <v>15</v>
      </c>
      <c r="B151" s="23">
        <v>157.87</v>
      </c>
      <c r="C151" s="23">
        <v>237.5</v>
      </c>
      <c r="D151" s="4">
        <f>B151/C151</f>
        <v>0.66471578947368426</v>
      </c>
      <c r="E151" s="12">
        <v>5.5879999999999999E-2</v>
      </c>
      <c r="F151" s="12">
        <v>3.96E-3</v>
      </c>
      <c r="G151" s="12">
        <v>0.41611999999999999</v>
      </c>
      <c r="H151" s="12">
        <v>2.8809999999999999E-2</v>
      </c>
      <c r="I151" s="12">
        <v>5.4129999999999998E-2</v>
      </c>
      <c r="J151" s="12">
        <v>9.8999999999999999E-4</v>
      </c>
      <c r="K151" s="11">
        <v>448</v>
      </c>
      <c r="L151" s="11">
        <v>122</v>
      </c>
      <c r="M151" s="11">
        <v>353</v>
      </c>
      <c r="N151" s="11">
        <v>21</v>
      </c>
      <c r="O151" s="11">
        <v>340</v>
      </c>
      <c r="P151" s="11">
        <v>6</v>
      </c>
      <c r="Q151" s="1">
        <v>340</v>
      </c>
      <c r="R151" s="1">
        <v>6</v>
      </c>
    </row>
    <row r="152" spans="1:18" x14ac:dyDescent="0.15">
      <c r="A152" s="34" t="s">
        <v>16</v>
      </c>
      <c r="B152" s="23">
        <v>105.98</v>
      </c>
      <c r="C152" s="23">
        <v>182.33</v>
      </c>
      <c r="D152" s="4">
        <f t="shared" ref="D152:D215" si="3">B152/C152</f>
        <v>0.58125377063566064</v>
      </c>
      <c r="E152" s="12">
        <v>5.1549999999999999E-2</v>
      </c>
      <c r="F152" s="12">
        <v>4.3299999999999996E-3</v>
      </c>
      <c r="G152" s="12">
        <v>0.36269000000000001</v>
      </c>
      <c r="H152" s="12">
        <v>2.9860000000000001E-2</v>
      </c>
      <c r="I152" s="12">
        <v>5.1150000000000001E-2</v>
      </c>
      <c r="J152" s="12">
        <v>1.0300000000000001E-3</v>
      </c>
      <c r="K152" s="11">
        <v>266</v>
      </c>
      <c r="L152" s="11">
        <v>150</v>
      </c>
      <c r="M152" s="11">
        <v>314</v>
      </c>
      <c r="N152" s="11">
        <v>22</v>
      </c>
      <c r="O152" s="11">
        <v>322</v>
      </c>
      <c r="P152" s="11">
        <v>6</v>
      </c>
      <c r="Q152" s="11">
        <v>322</v>
      </c>
      <c r="R152" s="11">
        <v>6</v>
      </c>
    </row>
    <row r="153" spans="1:18" x14ac:dyDescent="0.15">
      <c r="A153" s="34" t="s">
        <v>17</v>
      </c>
      <c r="B153" s="22">
        <v>51.48</v>
      </c>
      <c r="C153" s="22">
        <v>75.89</v>
      </c>
      <c r="D153" s="4">
        <f t="shared" si="3"/>
        <v>0.6783502437738832</v>
      </c>
      <c r="E153" s="12">
        <v>5.1290000000000002E-2</v>
      </c>
      <c r="F153" s="12">
        <v>6.8599999999999998E-3</v>
      </c>
      <c r="G153" s="12">
        <v>0.36268</v>
      </c>
      <c r="H153" s="12">
        <v>4.7530000000000003E-2</v>
      </c>
      <c r="I153" s="12">
        <v>5.1400000000000001E-2</v>
      </c>
      <c r="J153" s="12">
        <v>1.5200000000000001E-3</v>
      </c>
      <c r="K153" s="11">
        <v>254</v>
      </c>
      <c r="L153" s="11">
        <v>240</v>
      </c>
      <c r="M153" s="11">
        <v>314</v>
      </c>
      <c r="N153" s="11">
        <v>35</v>
      </c>
      <c r="O153" s="11">
        <v>323</v>
      </c>
      <c r="P153" s="11">
        <v>9</v>
      </c>
      <c r="Q153" s="11">
        <v>323</v>
      </c>
      <c r="R153" s="11">
        <v>9</v>
      </c>
    </row>
    <row r="154" spans="1:18" x14ac:dyDescent="0.15">
      <c r="A154" s="34" t="s">
        <v>18</v>
      </c>
      <c r="B154" s="22">
        <v>62.48</v>
      </c>
      <c r="C154" s="23">
        <v>166.15</v>
      </c>
      <c r="D154" s="4">
        <f t="shared" si="3"/>
        <v>0.37604574179957867</v>
      </c>
      <c r="E154" s="12">
        <v>5.2699999999999997E-2</v>
      </c>
      <c r="F154" s="12">
        <v>5.6699999999999997E-3</v>
      </c>
      <c r="G154" s="12">
        <v>0.37046000000000001</v>
      </c>
      <c r="H154" s="12">
        <v>3.909E-2</v>
      </c>
      <c r="I154" s="12">
        <v>5.0979999999999998E-2</v>
      </c>
      <c r="J154" s="12">
        <v>1.08E-3</v>
      </c>
      <c r="K154" s="11">
        <v>316</v>
      </c>
      <c r="L154" s="11">
        <v>247</v>
      </c>
      <c r="M154" s="11">
        <v>320</v>
      </c>
      <c r="N154" s="11">
        <v>29</v>
      </c>
      <c r="O154" s="11">
        <v>321</v>
      </c>
      <c r="P154" s="11">
        <v>7</v>
      </c>
      <c r="Q154" s="11">
        <v>321</v>
      </c>
      <c r="R154" s="11">
        <v>7</v>
      </c>
    </row>
    <row r="155" spans="1:18" x14ac:dyDescent="0.15">
      <c r="A155" s="34" t="s">
        <v>19</v>
      </c>
      <c r="B155" s="22">
        <v>57.44</v>
      </c>
      <c r="C155" s="22">
        <v>67.739999999999995</v>
      </c>
      <c r="D155" s="4">
        <f t="shared" si="3"/>
        <v>0.84794803661056983</v>
      </c>
      <c r="E155" s="12">
        <v>4.9790000000000001E-2</v>
      </c>
      <c r="F155" s="12">
        <v>9.5099999999999994E-3</v>
      </c>
      <c r="G155" s="12">
        <v>0.33879999999999999</v>
      </c>
      <c r="H155" s="12">
        <v>6.3869999999999996E-2</v>
      </c>
      <c r="I155" s="12">
        <v>4.9349999999999998E-2</v>
      </c>
      <c r="J155" s="12">
        <v>1.5299999999999999E-3</v>
      </c>
      <c r="K155" s="11">
        <v>185</v>
      </c>
      <c r="L155" s="11">
        <v>355</v>
      </c>
      <c r="M155" s="11">
        <v>296</v>
      </c>
      <c r="N155" s="11">
        <v>48</v>
      </c>
      <c r="O155" s="11">
        <v>311</v>
      </c>
      <c r="P155" s="11">
        <v>9</v>
      </c>
      <c r="Q155" s="11">
        <v>311</v>
      </c>
      <c r="R155" s="11">
        <v>9</v>
      </c>
    </row>
    <row r="156" spans="1:18" x14ac:dyDescent="0.15">
      <c r="A156" s="34" t="s">
        <v>20</v>
      </c>
      <c r="B156" s="24">
        <v>198.5</v>
      </c>
      <c r="C156" s="24">
        <v>212.33</v>
      </c>
      <c r="D156" s="4">
        <f t="shared" si="3"/>
        <v>0.93486553949041584</v>
      </c>
      <c r="E156" s="12">
        <v>5.2990000000000002E-2</v>
      </c>
      <c r="F156" s="12">
        <v>4.3299999999999996E-3</v>
      </c>
      <c r="G156" s="12">
        <v>0.36703000000000002</v>
      </c>
      <c r="H156" s="12">
        <v>2.9399999999999999E-2</v>
      </c>
      <c r="I156" s="12">
        <v>5.0340000000000003E-2</v>
      </c>
      <c r="J156" s="12">
        <v>9.8999999999999999E-4</v>
      </c>
      <c r="K156" s="11">
        <v>328</v>
      </c>
      <c r="L156" s="11">
        <v>146</v>
      </c>
      <c r="M156" s="11">
        <v>317</v>
      </c>
      <c r="N156" s="11">
        <v>22</v>
      </c>
      <c r="O156" s="11">
        <v>317</v>
      </c>
      <c r="P156" s="11">
        <v>6</v>
      </c>
      <c r="Q156" s="11">
        <v>317</v>
      </c>
      <c r="R156" s="11">
        <v>6</v>
      </c>
    </row>
    <row r="157" spans="1:18" x14ac:dyDescent="0.15">
      <c r="A157" s="34" t="s">
        <v>21</v>
      </c>
      <c r="B157" s="22">
        <v>46.27</v>
      </c>
      <c r="C157" s="22">
        <v>96.19</v>
      </c>
      <c r="D157" s="4">
        <f t="shared" si="3"/>
        <v>0.48102713379769213</v>
      </c>
      <c r="E157" s="12">
        <v>5.21E-2</v>
      </c>
      <c r="F157" s="12">
        <v>6.11E-3</v>
      </c>
      <c r="G157" s="12">
        <v>0.38817000000000002</v>
      </c>
      <c r="H157" s="12">
        <v>4.4560000000000002E-2</v>
      </c>
      <c r="I157" s="12">
        <v>5.4149999999999997E-2</v>
      </c>
      <c r="J157" s="12">
        <v>1.4499999999999999E-3</v>
      </c>
      <c r="K157" s="11">
        <v>290</v>
      </c>
      <c r="L157" s="11">
        <v>209</v>
      </c>
      <c r="M157" s="11">
        <v>333</v>
      </c>
      <c r="N157" s="11">
        <v>33</v>
      </c>
      <c r="O157" s="11">
        <v>340</v>
      </c>
      <c r="P157" s="11">
        <v>9</v>
      </c>
      <c r="Q157" s="11">
        <v>340</v>
      </c>
      <c r="R157" s="11">
        <v>9</v>
      </c>
    </row>
    <row r="158" spans="1:18" x14ac:dyDescent="0.15">
      <c r="A158" s="34" t="s">
        <v>22</v>
      </c>
      <c r="B158" s="22">
        <v>85.52</v>
      </c>
      <c r="C158" s="23">
        <v>158.04</v>
      </c>
      <c r="D158" s="4">
        <f t="shared" si="3"/>
        <v>0.54112882814477348</v>
      </c>
      <c r="E158" s="12">
        <v>4.9860000000000002E-2</v>
      </c>
      <c r="F158" s="12">
        <v>4.6499999999999996E-3</v>
      </c>
      <c r="G158" s="12">
        <v>0.37071999999999999</v>
      </c>
      <c r="H158" s="12">
        <v>3.388E-2</v>
      </c>
      <c r="I158" s="12">
        <v>5.4039999999999998E-2</v>
      </c>
      <c r="J158" s="12">
        <v>1.1800000000000001E-3</v>
      </c>
      <c r="K158" s="11">
        <v>188</v>
      </c>
      <c r="L158" s="11">
        <v>165</v>
      </c>
      <c r="M158" s="11">
        <v>320</v>
      </c>
      <c r="N158" s="11">
        <v>25</v>
      </c>
      <c r="O158" s="11">
        <v>339</v>
      </c>
      <c r="P158" s="11">
        <v>7</v>
      </c>
      <c r="Q158" s="11">
        <v>339</v>
      </c>
      <c r="R158" s="11">
        <v>7</v>
      </c>
    </row>
    <row r="159" spans="1:18" x14ac:dyDescent="0.15">
      <c r="A159" s="34" t="s">
        <v>23</v>
      </c>
      <c r="B159" s="23">
        <v>410.63</v>
      </c>
      <c r="C159" s="23">
        <v>303.85000000000002</v>
      </c>
      <c r="D159" s="4">
        <f t="shared" si="3"/>
        <v>1.3514233997038012</v>
      </c>
      <c r="E159" s="12">
        <v>5.1380000000000002E-2</v>
      </c>
      <c r="F159" s="12">
        <v>3.3999999999999998E-3</v>
      </c>
      <c r="G159" s="12">
        <v>0.39058999999999999</v>
      </c>
      <c r="H159" s="12">
        <v>2.5350000000000001E-2</v>
      </c>
      <c r="I159" s="12">
        <v>5.5239999999999997E-2</v>
      </c>
      <c r="J159" s="12">
        <v>9.3999999999999997E-4</v>
      </c>
      <c r="K159" s="11">
        <v>258</v>
      </c>
      <c r="L159" s="11">
        <v>118</v>
      </c>
      <c r="M159" s="11">
        <v>335</v>
      </c>
      <c r="N159" s="11">
        <v>19</v>
      </c>
      <c r="O159" s="11">
        <v>347</v>
      </c>
      <c r="P159" s="11">
        <v>6</v>
      </c>
      <c r="Q159" s="11">
        <v>347</v>
      </c>
      <c r="R159" s="11">
        <v>6</v>
      </c>
    </row>
    <row r="160" spans="1:18" x14ac:dyDescent="0.15">
      <c r="A160" s="34" t="s">
        <v>24</v>
      </c>
      <c r="B160" s="22">
        <v>60.54</v>
      </c>
      <c r="C160" s="24">
        <v>119.9</v>
      </c>
      <c r="D160" s="4">
        <f t="shared" si="3"/>
        <v>0.50492076730608837</v>
      </c>
      <c r="E160" s="12">
        <v>5.74E-2</v>
      </c>
      <c r="F160" s="12">
        <v>5.6800000000000002E-3</v>
      </c>
      <c r="G160" s="12">
        <v>0.43591999999999997</v>
      </c>
      <c r="H160" s="12">
        <v>4.2139999999999997E-2</v>
      </c>
      <c r="I160" s="12">
        <v>5.5190000000000003E-2</v>
      </c>
      <c r="J160" s="12">
        <v>1.33E-3</v>
      </c>
      <c r="K160" s="11">
        <v>507</v>
      </c>
      <c r="L160" s="11">
        <v>172</v>
      </c>
      <c r="M160" s="11">
        <v>367</v>
      </c>
      <c r="N160" s="11">
        <v>30</v>
      </c>
      <c r="O160" s="11">
        <v>346</v>
      </c>
      <c r="P160" s="11">
        <v>8</v>
      </c>
      <c r="Q160" s="11">
        <v>346</v>
      </c>
      <c r="R160" s="11">
        <v>8</v>
      </c>
    </row>
    <row r="161" spans="1:18" x14ac:dyDescent="0.15">
      <c r="A161" s="34" t="s">
        <v>25</v>
      </c>
      <c r="B161" s="22">
        <v>36.229999999999997</v>
      </c>
      <c r="C161" s="22">
        <v>68.84</v>
      </c>
      <c r="D161" s="4">
        <f t="shared" si="3"/>
        <v>0.52629285299244621</v>
      </c>
      <c r="E161" s="12">
        <v>5.5539999999999999E-2</v>
      </c>
      <c r="F161" s="12">
        <v>7.62E-3</v>
      </c>
      <c r="G161" s="12">
        <v>0.41515999999999997</v>
      </c>
      <c r="H161" s="12">
        <v>5.57E-2</v>
      </c>
      <c r="I161" s="12">
        <v>5.432E-2</v>
      </c>
      <c r="J161" s="12">
        <v>1.6999999999999999E-3</v>
      </c>
      <c r="K161" s="11">
        <v>434</v>
      </c>
      <c r="L161" s="11">
        <v>244</v>
      </c>
      <c r="M161" s="11">
        <v>353</v>
      </c>
      <c r="N161" s="11">
        <v>40</v>
      </c>
      <c r="O161" s="11">
        <v>341</v>
      </c>
      <c r="P161" s="11">
        <v>10</v>
      </c>
      <c r="Q161" s="11">
        <v>341</v>
      </c>
      <c r="R161" s="11">
        <v>10</v>
      </c>
    </row>
    <row r="162" spans="1:18" x14ac:dyDescent="0.15">
      <c r="A162" s="34" t="s">
        <v>26</v>
      </c>
      <c r="B162" s="22">
        <v>67.209999999999994</v>
      </c>
      <c r="C162" s="23">
        <v>110.49</v>
      </c>
      <c r="D162" s="4">
        <f t="shared" si="3"/>
        <v>0.60829034301746765</v>
      </c>
      <c r="E162" s="12">
        <v>5.2010000000000001E-2</v>
      </c>
      <c r="F162" s="12">
        <v>6.0400000000000002E-3</v>
      </c>
      <c r="G162" s="12">
        <v>0.37919000000000003</v>
      </c>
      <c r="H162" s="12">
        <v>4.3180000000000003E-2</v>
      </c>
      <c r="I162" s="12">
        <v>5.2970000000000003E-2</v>
      </c>
      <c r="J162" s="12">
        <v>1.3500000000000001E-3</v>
      </c>
      <c r="K162" s="11">
        <v>286</v>
      </c>
      <c r="L162" s="11">
        <v>209</v>
      </c>
      <c r="M162" s="11">
        <v>326</v>
      </c>
      <c r="N162" s="11">
        <v>32</v>
      </c>
      <c r="O162" s="11">
        <v>333</v>
      </c>
      <c r="P162" s="11">
        <v>8</v>
      </c>
      <c r="Q162" s="11">
        <v>333</v>
      </c>
      <c r="R162" s="11">
        <v>8</v>
      </c>
    </row>
    <row r="163" spans="1:18" x14ac:dyDescent="0.15">
      <c r="A163" s="34" t="s">
        <v>27</v>
      </c>
      <c r="B163" s="22">
        <v>16.329999999999998</v>
      </c>
      <c r="C163" s="22">
        <v>46.85</v>
      </c>
      <c r="D163" s="4">
        <f t="shared" si="3"/>
        <v>0.34855923159018137</v>
      </c>
      <c r="E163" s="12">
        <v>5.4339999999999999E-2</v>
      </c>
      <c r="F163" s="12">
        <v>8.8299999999999993E-3</v>
      </c>
      <c r="G163" s="12">
        <v>0.43247999999999998</v>
      </c>
      <c r="H163" s="12">
        <v>6.8839999999999998E-2</v>
      </c>
      <c r="I163" s="12">
        <v>5.7829999999999999E-2</v>
      </c>
      <c r="J163" s="12">
        <v>2.0999999999999999E-3</v>
      </c>
      <c r="K163" s="11">
        <v>385</v>
      </c>
      <c r="L163" s="11">
        <v>288</v>
      </c>
      <c r="M163" s="11">
        <v>365</v>
      </c>
      <c r="N163" s="11">
        <v>49</v>
      </c>
      <c r="O163" s="11">
        <v>362</v>
      </c>
      <c r="P163" s="11">
        <v>13</v>
      </c>
      <c r="Q163" s="11">
        <v>362</v>
      </c>
      <c r="R163" s="11">
        <v>13</v>
      </c>
    </row>
    <row r="164" spans="1:18" x14ac:dyDescent="0.15">
      <c r="A164" s="34" t="s">
        <v>28</v>
      </c>
      <c r="B164" s="22">
        <v>63.16</v>
      </c>
      <c r="C164" s="22">
        <v>99.22</v>
      </c>
      <c r="D164" s="4">
        <f t="shared" si="3"/>
        <v>0.63656520862729282</v>
      </c>
      <c r="E164" s="12">
        <v>5.4730000000000001E-2</v>
      </c>
      <c r="F164" s="12">
        <v>6.1700000000000001E-3</v>
      </c>
      <c r="G164" s="12">
        <v>0.41526999999999997</v>
      </c>
      <c r="H164" s="12">
        <v>4.5789999999999997E-2</v>
      </c>
      <c r="I164" s="12">
        <v>5.5129999999999998E-2</v>
      </c>
      <c r="J164" s="12">
        <v>1.4499999999999999E-3</v>
      </c>
      <c r="K164" s="11">
        <v>401</v>
      </c>
      <c r="L164" s="11">
        <v>200</v>
      </c>
      <c r="M164" s="11">
        <v>353</v>
      </c>
      <c r="N164" s="11">
        <v>33</v>
      </c>
      <c r="O164" s="11">
        <v>346</v>
      </c>
      <c r="P164" s="11">
        <v>9</v>
      </c>
      <c r="Q164" s="11">
        <v>346</v>
      </c>
      <c r="R164" s="11">
        <v>9</v>
      </c>
    </row>
    <row r="165" spans="1:18" x14ac:dyDescent="0.15">
      <c r="A165" s="34" t="s">
        <v>29</v>
      </c>
      <c r="B165" s="22">
        <v>26.03</v>
      </c>
      <c r="C165" s="22">
        <v>41.98</v>
      </c>
      <c r="D165" s="4">
        <f t="shared" si="3"/>
        <v>0.62005717008099104</v>
      </c>
      <c r="E165" s="12">
        <v>5.1470000000000002E-2</v>
      </c>
      <c r="F165" s="12">
        <v>9.7099999999999999E-3</v>
      </c>
      <c r="G165" s="12">
        <v>0.38074999999999998</v>
      </c>
      <c r="H165" s="12">
        <v>7.0480000000000001E-2</v>
      </c>
      <c r="I165" s="12">
        <v>5.3749999999999999E-2</v>
      </c>
      <c r="J165" s="12">
        <v>2.15E-3</v>
      </c>
      <c r="K165" s="11">
        <v>262</v>
      </c>
      <c r="L165" s="11">
        <v>312</v>
      </c>
      <c r="M165" s="11">
        <v>328</v>
      </c>
      <c r="N165" s="11">
        <v>52</v>
      </c>
      <c r="O165" s="11">
        <v>338</v>
      </c>
      <c r="P165" s="11">
        <v>13</v>
      </c>
      <c r="Q165" s="11">
        <v>338</v>
      </c>
      <c r="R165" s="11">
        <v>13</v>
      </c>
    </row>
    <row r="166" spans="1:18" x14ac:dyDescent="0.15">
      <c r="A166" s="34" t="s">
        <v>30</v>
      </c>
      <c r="B166" s="22">
        <v>68.86</v>
      </c>
      <c r="C166" s="23">
        <v>139.47</v>
      </c>
      <c r="D166" s="4">
        <f t="shared" si="3"/>
        <v>0.49372624937262494</v>
      </c>
      <c r="E166" s="12">
        <v>6.2600000000000003E-2</v>
      </c>
      <c r="F166" s="12">
        <v>5.4599999999999996E-3</v>
      </c>
      <c r="G166" s="12">
        <v>0.49933</v>
      </c>
      <c r="H166" s="12">
        <v>4.2479999999999997E-2</v>
      </c>
      <c r="I166" s="12">
        <v>5.7950000000000002E-2</v>
      </c>
      <c r="J166" s="12">
        <v>1.31E-3</v>
      </c>
      <c r="K166" s="11">
        <v>695</v>
      </c>
      <c r="L166" s="11">
        <v>144</v>
      </c>
      <c r="M166" s="11">
        <v>411</v>
      </c>
      <c r="N166" s="11">
        <v>29</v>
      </c>
      <c r="O166" s="11">
        <v>363</v>
      </c>
      <c r="P166" s="11">
        <v>8</v>
      </c>
      <c r="Q166" s="11">
        <v>363</v>
      </c>
      <c r="R166" s="11">
        <v>8</v>
      </c>
    </row>
    <row r="167" spans="1:18" x14ac:dyDescent="0.15">
      <c r="A167" s="34" t="s">
        <v>31</v>
      </c>
      <c r="B167" s="22">
        <v>39</v>
      </c>
      <c r="C167" s="11">
        <v>81.400000000000006</v>
      </c>
      <c r="D167" s="4">
        <f t="shared" si="3"/>
        <v>0.47911547911547908</v>
      </c>
      <c r="E167" s="12">
        <v>5.5109999999999999E-2</v>
      </c>
      <c r="F167" s="12">
        <v>7.4999999999999997E-3</v>
      </c>
      <c r="G167" s="12">
        <v>0.39654</v>
      </c>
      <c r="H167" s="12">
        <v>5.2819999999999999E-2</v>
      </c>
      <c r="I167" s="12">
        <v>5.2269999999999997E-2</v>
      </c>
      <c r="J167" s="12">
        <v>1.5900000000000001E-3</v>
      </c>
      <c r="K167" s="11">
        <v>417</v>
      </c>
      <c r="L167" s="11">
        <v>244</v>
      </c>
      <c r="M167" s="11">
        <v>339</v>
      </c>
      <c r="N167" s="11">
        <v>38</v>
      </c>
      <c r="O167" s="11">
        <v>328</v>
      </c>
      <c r="P167" s="11">
        <v>10</v>
      </c>
      <c r="Q167" s="11">
        <v>328</v>
      </c>
      <c r="R167" s="11">
        <v>10</v>
      </c>
    </row>
    <row r="168" spans="1:18" x14ac:dyDescent="0.15">
      <c r="A168" s="34" t="s">
        <v>32</v>
      </c>
      <c r="B168" s="22">
        <v>38.82</v>
      </c>
      <c r="C168" s="22">
        <v>72.31</v>
      </c>
      <c r="D168" s="4">
        <f t="shared" si="3"/>
        <v>0.53685520674872078</v>
      </c>
      <c r="E168" s="12">
        <v>5.0560000000000001E-2</v>
      </c>
      <c r="F168" s="12">
        <v>7.28E-3</v>
      </c>
      <c r="G168" s="12">
        <v>0.3755</v>
      </c>
      <c r="H168" s="12">
        <v>5.2970000000000003E-2</v>
      </c>
      <c r="I168" s="12">
        <v>5.3949999999999998E-2</v>
      </c>
      <c r="J168" s="12">
        <v>1.6999999999999999E-3</v>
      </c>
      <c r="K168" s="11">
        <v>221</v>
      </c>
      <c r="L168" s="11">
        <v>256</v>
      </c>
      <c r="M168" s="11">
        <v>324</v>
      </c>
      <c r="N168" s="11">
        <v>39</v>
      </c>
      <c r="O168" s="11">
        <v>339</v>
      </c>
      <c r="P168" s="11">
        <v>10</v>
      </c>
      <c r="Q168" s="11">
        <v>339</v>
      </c>
      <c r="R168" s="11">
        <v>10</v>
      </c>
    </row>
    <row r="169" spans="1:18" x14ac:dyDescent="0.15">
      <c r="A169" s="34" t="s">
        <v>33</v>
      </c>
      <c r="B169" s="22">
        <v>64.23</v>
      </c>
      <c r="C169" s="23">
        <v>110.07</v>
      </c>
      <c r="D169" s="4">
        <f t="shared" si="3"/>
        <v>0.58353774870536934</v>
      </c>
      <c r="E169" s="12">
        <v>5.441E-2</v>
      </c>
      <c r="F169" s="12">
        <v>6.2599999999999999E-3</v>
      </c>
      <c r="G169" s="12">
        <v>0.3851</v>
      </c>
      <c r="H169" s="12">
        <v>4.333E-2</v>
      </c>
      <c r="I169" s="12">
        <v>5.1409999999999997E-2</v>
      </c>
      <c r="J169" s="12">
        <v>1.3799999999999999E-3</v>
      </c>
      <c r="K169" s="11">
        <v>388</v>
      </c>
      <c r="L169" s="11">
        <v>204</v>
      </c>
      <c r="M169" s="11">
        <v>331</v>
      </c>
      <c r="N169" s="11">
        <v>32</v>
      </c>
      <c r="O169" s="11">
        <v>323</v>
      </c>
      <c r="P169" s="11">
        <v>8</v>
      </c>
      <c r="Q169" s="11">
        <v>323</v>
      </c>
      <c r="R169" s="11">
        <v>8</v>
      </c>
    </row>
    <row r="170" spans="1:18" x14ac:dyDescent="0.15">
      <c r="A170" s="34" t="s">
        <v>34</v>
      </c>
      <c r="B170" s="22">
        <v>69.97</v>
      </c>
      <c r="C170" s="22">
        <v>89.44</v>
      </c>
      <c r="D170" s="4">
        <f t="shared" si="3"/>
        <v>0.78231216457960639</v>
      </c>
      <c r="E170" s="12">
        <v>5.3010000000000002E-2</v>
      </c>
      <c r="F170" s="12">
        <v>6.7200000000000003E-3</v>
      </c>
      <c r="G170" s="12">
        <v>0.39774999999999999</v>
      </c>
      <c r="H170" s="12">
        <v>4.938E-2</v>
      </c>
      <c r="I170" s="12">
        <v>5.45E-2</v>
      </c>
      <c r="J170" s="12">
        <v>1.56E-3</v>
      </c>
      <c r="K170" s="11">
        <v>329</v>
      </c>
      <c r="L170" s="11">
        <v>227</v>
      </c>
      <c r="M170" s="11">
        <v>340</v>
      </c>
      <c r="N170" s="11">
        <v>36</v>
      </c>
      <c r="O170" s="11">
        <v>342</v>
      </c>
      <c r="P170" s="11">
        <v>10</v>
      </c>
      <c r="Q170" s="11">
        <v>342</v>
      </c>
      <c r="R170" s="11">
        <v>10</v>
      </c>
    </row>
    <row r="171" spans="1:18" x14ac:dyDescent="0.15">
      <c r="A171" s="34" t="s">
        <v>35</v>
      </c>
      <c r="B171" s="23">
        <v>105.08</v>
      </c>
      <c r="C171" s="23">
        <v>148.15</v>
      </c>
      <c r="D171" s="4">
        <f t="shared" si="3"/>
        <v>0.70928113398582515</v>
      </c>
      <c r="E171" s="12">
        <v>5.4030000000000002E-2</v>
      </c>
      <c r="F171" s="12">
        <v>5.3699999999999998E-3</v>
      </c>
      <c r="G171" s="12">
        <v>0.40149000000000001</v>
      </c>
      <c r="H171" s="12">
        <v>3.9030000000000002E-2</v>
      </c>
      <c r="I171" s="12">
        <v>5.398E-2</v>
      </c>
      <c r="J171" s="12">
        <v>1.2600000000000001E-3</v>
      </c>
      <c r="K171" s="11">
        <v>372</v>
      </c>
      <c r="L171" s="11">
        <v>177</v>
      </c>
      <c r="M171" s="11">
        <v>343</v>
      </c>
      <c r="N171" s="11">
        <v>28</v>
      </c>
      <c r="O171" s="11">
        <v>339</v>
      </c>
      <c r="P171" s="11">
        <v>8</v>
      </c>
      <c r="Q171" s="11">
        <v>339</v>
      </c>
      <c r="R171" s="11">
        <v>8</v>
      </c>
    </row>
    <row r="172" spans="1:18" x14ac:dyDescent="0.15">
      <c r="A172" s="34" t="s">
        <v>36</v>
      </c>
      <c r="B172" s="23">
        <v>254.14</v>
      </c>
      <c r="C172" s="23">
        <v>333.3</v>
      </c>
      <c r="D172" s="4">
        <f t="shared" si="3"/>
        <v>0.76249624962496243</v>
      </c>
      <c r="E172" s="12">
        <v>5.0259999999999999E-2</v>
      </c>
      <c r="F172" s="12">
        <v>3.47E-3</v>
      </c>
      <c r="G172" s="12">
        <v>0.35022999999999999</v>
      </c>
      <c r="H172" s="12">
        <v>2.366E-2</v>
      </c>
      <c r="I172" s="12">
        <v>5.0619999999999998E-2</v>
      </c>
      <c r="J172" s="12">
        <v>8.8000000000000003E-4</v>
      </c>
      <c r="K172" s="11">
        <v>207</v>
      </c>
      <c r="L172" s="11">
        <v>122</v>
      </c>
      <c r="M172" s="11">
        <v>305</v>
      </c>
      <c r="N172" s="11">
        <v>18</v>
      </c>
      <c r="O172" s="11">
        <v>318</v>
      </c>
      <c r="P172" s="11">
        <v>5</v>
      </c>
      <c r="Q172" s="11">
        <v>318</v>
      </c>
      <c r="R172" s="11">
        <v>5</v>
      </c>
    </row>
    <row r="173" spans="1:18" x14ac:dyDescent="0.15">
      <c r="A173" s="34" t="s">
        <v>37</v>
      </c>
      <c r="B173" s="22">
        <v>28.86</v>
      </c>
      <c r="C173" s="22">
        <v>52.89</v>
      </c>
      <c r="D173" s="4">
        <f t="shared" si="3"/>
        <v>0.54566080544526374</v>
      </c>
      <c r="E173" s="12">
        <v>5.3760000000000002E-2</v>
      </c>
      <c r="F173" s="12">
        <v>9.5600000000000008E-3</v>
      </c>
      <c r="G173" s="12">
        <v>0.38612999999999997</v>
      </c>
      <c r="H173" s="12">
        <v>6.7320000000000005E-2</v>
      </c>
      <c r="I173" s="12">
        <v>5.2159999999999998E-2</v>
      </c>
      <c r="J173" s="12">
        <v>1.9599999999999999E-3</v>
      </c>
      <c r="K173" s="11">
        <v>361</v>
      </c>
      <c r="L173" s="11">
        <v>317</v>
      </c>
      <c r="M173" s="11">
        <v>332</v>
      </c>
      <c r="N173" s="11">
        <v>49</v>
      </c>
      <c r="O173" s="11">
        <v>328</v>
      </c>
      <c r="P173" s="11">
        <v>12</v>
      </c>
      <c r="Q173" s="11">
        <v>328</v>
      </c>
      <c r="R173" s="11">
        <v>12</v>
      </c>
    </row>
    <row r="174" spans="1:18" x14ac:dyDescent="0.15">
      <c r="A174" s="34" t="s">
        <v>38</v>
      </c>
      <c r="B174" s="23">
        <v>123.82</v>
      </c>
      <c r="C174" s="23">
        <v>156.65</v>
      </c>
      <c r="D174" s="4">
        <f t="shared" si="3"/>
        <v>0.79042451324608998</v>
      </c>
      <c r="E174" s="12">
        <v>5.0650000000000001E-2</v>
      </c>
      <c r="F174" s="12">
        <v>5.0000000000000001E-3</v>
      </c>
      <c r="G174" s="12">
        <v>0.36164000000000002</v>
      </c>
      <c r="H174" s="12">
        <v>3.499E-2</v>
      </c>
      <c r="I174" s="12">
        <v>5.185E-2</v>
      </c>
      <c r="J174" s="12">
        <v>1.1900000000000001E-3</v>
      </c>
      <c r="K174" s="11">
        <v>225</v>
      </c>
      <c r="L174" s="11">
        <v>176</v>
      </c>
      <c r="M174" s="11">
        <v>313</v>
      </c>
      <c r="N174" s="11">
        <v>26</v>
      </c>
      <c r="O174" s="11">
        <v>326</v>
      </c>
      <c r="P174" s="11">
        <v>7</v>
      </c>
      <c r="Q174" s="11">
        <v>326</v>
      </c>
      <c r="R174" s="11">
        <v>7</v>
      </c>
    </row>
    <row r="175" spans="1:18" x14ac:dyDescent="0.15">
      <c r="A175" s="34" t="s">
        <v>39</v>
      </c>
      <c r="B175" s="22">
        <v>72.459999999999994</v>
      </c>
      <c r="C175" s="23">
        <v>157.36000000000001</v>
      </c>
      <c r="D175" s="4">
        <f t="shared" si="3"/>
        <v>0.46047280122013212</v>
      </c>
      <c r="E175" s="12">
        <v>5.1240000000000001E-2</v>
      </c>
      <c r="F175" s="12">
        <v>4.9399999999999999E-3</v>
      </c>
      <c r="G175" s="12">
        <v>0.38374000000000003</v>
      </c>
      <c r="H175" s="12">
        <v>3.6220000000000002E-2</v>
      </c>
      <c r="I175" s="12">
        <v>5.4379999999999998E-2</v>
      </c>
      <c r="J175" s="12">
        <v>1.2199999999999999E-3</v>
      </c>
      <c r="K175" s="11">
        <v>252</v>
      </c>
      <c r="L175" s="11">
        <v>171</v>
      </c>
      <c r="M175" s="11">
        <v>330</v>
      </c>
      <c r="N175" s="11">
        <v>27</v>
      </c>
      <c r="O175" s="11">
        <v>341</v>
      </c>
      <c r="P175" s="11">
        <v>7</v>
      </c>
      <c r="Q175" s="11">
        <v>341</v>
      </c>
      <c r="R175" s="11">
        <v>7</v>
      </c>
    </row>
    <row r="176" spans="1:18" x14ac:dyDescent="0.15">
      <c r="A176" s="34" t="s">
        <v>40</v>
      </c>
      <c r="B176" s="22">
        <v>30.36</v>
      </c>
      <c r="C176" s="22">
        <v>80.75</v>
      </c>
      <c r="D176" s="4">
        <f t="shared" si="3"/>
        <v>0.37597523219814238</v>
      </c>
      <c r="E176" s="12">
        <v>5.7340000000000002E-2</v>
      </c>
      <c r="F176" s="12">
        <v>7.3800000000000003E-3</v>
      </c>
      <c r="G176" s="12">
        <v>0.42010999999999998</v>
      </c>
      <c r="H176" s="12">
        <v>5.2850000000000001E-2</v>
      </c>
      <c r="I176" s="12">
        <v>5.3199999999999997E-2</v>
      </c>
      <c r="J176" s="12">
        <v>1.6100000000000001E-3</v>
      </c>
      <c r="K176" s="11">
        <v>505</v>
      </c>
      <c r="L176" s="11">
        <v>226</v>
      </c>
      <c r="M176" s="11">
        <v>356</v>
      </c>
      <c r="N176" s="11">
        <v>38</v>
      </c>
      <c r="O176" s="11">
        <v>334</v>
      </c>
      <c r="P176" s="11">
        <v>10</v>
      </c>
      <c r="Q176" s="11">
        <v>334</v>
      </c>
      <c r="R176" s="11">
        <v>10</v>
      </c>
    </row>
    <row r="177" spans="1:18" x14ac:dyDescent="0.15">
      <c r="A177" s="34" t="s">
        <v>41</v>
      </c>
      <c r="B177" s="25">
        <v>109.6</v>
      </c>
      <c r="C177" s="25">
        <v>145.41</v>
      </c>
      <c r="D177" s="4">
        <f t="shared" si="3"/>
        <v>0.75373083006670794</v>
      </c>
      <c r="E177" s="12">
        <v>5.3069999999999999E-2</v>
      </c>
      <c r="F177" s="12">
        <v>5.1700000000000001E-3</v>
      </c>
      <c r="G177" s="12">
        <v>0.41765999999999998</v>
      </c>
      <c r="H177" s="12">
        <v>3.9820000000000001E-2</v>
      </c>
      <c r="I177" s="12">
        <v>5.7149999999999999E-2</v>
      </c>
      <c r="J177" s="12">
        <v>1.33E-3</v>
      </c>
      <c r="K177" s="11">
        <v>332</v>
      </c>
      <c r="L177" s="11">
        <v>173</v>
      </c>
      <c r="M177" s="11">
        <v>354</v>
      </c>
      <c r="N177" s="11">
        <v>29</v>
      </c>
      <c r="O177" s="11">
        <v>358</v>
      </c>
      <c r="P177" s="11">
        <v>8</v>
      </c>
      <c r="Q177" s="11">
        <v>358</v>
      </c>
      <c r="R177" s="11">
        <v>8</v>
      </c>
    </row>
    <row r="178" spans="1:18" x14ac:dyDescent="0.15">
      <c r="A178" s="34" t="s">
        <v>42</v>
      </c>
      <c r="B178" s="22">
        <v>72.31</v>
      </c>
      <c r="C178" s="23">
        <v>121.29</v>
      </c>
      <c r="D178" s="4">
        <f t="shared" si="3"/>
        <v>0.59617445791079227</v>
      </c>
      <c r="E178" s="12">
        <v>5.0650000000000001E-2</v>
      </c>
      <c r="F178" s="12">
        <v>5.77E-3</v>
      </c>
      <c r="G178" s="12">
        <v>0.36165999999999998</v>
      </c>
      <c r="H178" s="12">
        <v>4.0309999999999999E-2</v>
      </c>
      <c r="I178" s="12">
        <v>5.185E-2</v>
      </c>
      <c r="J178" s="12">
        <v>1.39E-3</v>
      </c>
      <c r="K178" s="11">
        <v>225</v>
      </c>
      <c r="L178" s="11">
        <v>201</v>
      </c>
      <c r="M178" s="11">
        <v>313</v>
      </c>
      <c r="N178" s="11">
        <v>30</v>
      </c>
      <c r="O178" s="11">
        <v>326</v>
      </c>
      <c r="P178" s="11">
        <v>9</v>
      </c>
      <c r="Q178" s="11">
        <v>326</v>
      </c>
      <c r="R178" s="11">
        <v>9</v>
      </c>
    </row>
    <row r="179" spans="1:18" x14ac:dyDescent="0.15">
      <c r="A179" s="34" t="s">
        <v>43</v>
      </c>
      <c r="B179" s="23">
        <v>118.85</v>
      </c>
      <c r="C179" s="23">
        <v>158.94</v>
      </c>
      <c r="D179" s="4">
        <f t="shared" si="3"/>
        <v>0.74776645274946518</v>
      </c>
      <c r="E179" s="12">
        <v>5.1630000000000002E-2</v>
      </c>
      <c r="F179" s="12">
        <v>5.0400000000000002E-3</v>
      </c>
      <c r="G179" s="12">
        <v>0.37824000000000002</v>
      </c>
      <c r="H179" s="12">
        <v>3.619E-2</v>
      </c>
      <c r="I179" s="12">
        <v>5.3190000000000001E-2</v>
      </c>
      <c r="J179" s="12">
        <v>1.2199999999999999E-3</v>
      </c>
      <c r="K179" s="11">
        <v>269</v>
      </c>
      <c r="L179" s="11">
        <v>174</v>
      </c>
      <c r="M179" s="11">
        <v>326</v>
      </c>
      <c r="N179" s="11">
        <v>27</v>
      </c>
      <c r="O179" s="11">
        <v>334</v>
      </c>
      <c r="P179" s="11">
        <v>7</v>
      </c>
      <c r="Q179" s="11">
        <v>334</v>
      </c>
      <c r="R179" s="11">
        <v>7</v>
      </c>
    </row>
    <row r="180" spans="1:18" x14ac:dyDescent="0.15">
      <c r="A180" s="34" t="s">
        <v>44</v>
      </c>
      <c r="B180" s="22">
        <v>66.239999999999995</v>
      </c>
      <c r="C180" s="23">
        <v>131.91999999999999</v>
      </c>
      <c r="D180" s="4">
        <f t="shared" si="3"/>
        <v>0.50212249848392965</v>
      </c>
      <c r="E180" s="12">
        <v>5.1360000000000003E-2</v>
      </c>
      <c r="F180" s="12">
        <v>5.5100000000000001E-3</v>
      </c>
      <c r="G180" s="12">
        <v>0.37426999999999999</v>
      </c>
      <c r="H180" s="12">
        <v>3.9350000000000003E-2</v>
      </c>
      <c r="I180" s="12">
        <v>5.2909999999999999E-2</v>
      </c>
      <c r="J180" s="12">
        <v>1.31E-3</v>
      </c>
      <c r="K180" s="11">
        <v>257</v>
      </c>
      <c r="L180" s="11">
        <v>191</v>
      </c>
      <c r="M180" s="11">
        <v>323</v>
      </c>
      <c r="N180" s="11">
        <v>29</v>
      </c>
      <c r="O180" s="11">
        <v>332</v>
      </c>
      <c r="P180" s="11">
        <v>8</v>
      </c>
      <c r="Q180" s="11">
        <v>332</v>
      </c>
      <c r="R180" s="11">
        <v>8</v>
      </c>
    </row>
    <row r="181" spans="1:18" x14ac:dyDescent="0.15">
      <c r="A181" s="34" t="s">
        <v>45</v>
      </c>
      <c r="B181" s="23">
        <v>163.72</v>
      </c>
      <c r="C181" s="23">
        <v>222.32</v>
      </c>
      <c r="D181" s="4">
        <f t="shared" si="3"/>
        <v>0.73641597697013317</v>
      </c>
      <c r="E181" s="12">
        <v>5.1180000000000003E-2</v>
      </c>
      <c r="F181" s="12">
        <v>5.3E-3</v>
      </c>
      <c r="G181" s="12">
        <v>0.35519000000000001</v>
      </c>
      <c r="H181" s="12">
        <v>3.6020000000000003E-2</v>
      </c>
      <c r="I181" s="12">
        <v>5.0380000000000001E-2</v>
      </c>
      <c r="J181" s="12">
        <v>1.2099999999999999E-3</v>
      </c>
      <c r="K181" s="11">
        <v>249</v>
      </c>
      <c r="L181" s="11">
        <v>184</v>
      </c>
      <c r="M181" s="11">
        <v>309</v>
      </c>
      <c r="N181" s="11">
        <v>27</v>
      </c>
      <c r="O181" s="11">
        <v>317</v>
      </c>
      <c r="P181" s="11">
        <v>7</v>
      </c>
      <c r="Q181" s="11">
        <v>317</v>
      </c>
      <c r="R181" s="11">
        <v>7</v>
      </c>
    </row>
    <row r="182" spans="1:18" x14ac:dyDescent="0.15">
      <c r="A182" s="34" t="s">
        <v>46</v>
      </c>
      <c r="B182" s="22">
        <v>27.68</v>
      </c>
      <c r="C182" s="22">
        <v>74.03</v>
      </c>
      <c r="D182" s="4">
        <f t="shared" si="3"/>
        <v>0.3739024719708226</v>
      </c>
      <c r="E182" s="12">
        <v>5.1470000000000002E-2</v>
      </c>
      <c r="F182" s="12">
        <v>7.3299999999999997E-3</v>
      </c>
      <c r="G182" s="12">
        <v>0.37952999999999998</v>
      </c>
      <c r="H182" s="12">
        <v>5.2990000000000002E-2</v>
      </c>
      <c r="I182" s="12">
        <v>5.3530000000000001E-2</v>
      </c>
      <c r="J182" s="12">
        <v>1.6800000000000001E-3</v>
      </c>
      <c r="K182" s="11">
        <v>262</v>
      </c>
      <c r="L182" s="11">
        <v>253</v>
      </c>
      <c r="M182" s="11">
        <v>327</v>
      </c>
      <c r="N182" s="11">
        <v>39</v>
      </c>
      <c r="O182" s="11">
        <v>336</v>
      </c>
      <c r="P182" s="11">
        <v>10</v>
      </c>
      <c r="Q182" s="11">
        <v>336</v>
      </c>
      <c r="R182" s="11">
        <v>10</v>
      </c>
    </row>
    <row r="183" spans="1:18" x14ac:dyDescent="0.15">
      <c r="A183" s="34" t="s">
        <v>47</v>
      </c>
      <c r="B183" s="22">
        <v>15.98</v>
      </c>
      <c r="C183" s="22">
        <v>42.36</v>
      </c>
      <c r="D183" s="4">
        <f t="shared" si="3"/>
        <v>0.37724268177525971</v>
      </c>
      <c r="E183" s="12">
        <v>4.7809999999999998E-2</v>
      </c>
      <c r="F183" s="12">
        <v>9.8899999999999995E-3</v>
      </c>
      <c r="G183" s="12">
        <v>0.35169</v>
      </c>
      <c r="H183" s="12">
        <v>7.1489999999999998E-2</v>
      </c>
      <c r="I183" s="12">
        <v>5.3400000000000003E-2</v>
      </c>
      <c r="J183" s="12">
        <v>2.2000000000000001E-3</v>
      </c>
      <c r="K183" s="11">
        <v>90</v>
      </c>
      <c r="L183" s="11">
        <v>307</v>
      </c>
      <c r="M183" s="11">
        <v>306</v>
      </c>
      <c r="N183" s="11">
        <v>54</v>
      </c>
      <c r="O183" s="11">
        <v>335</v>
      </c>
      <c r="P183" s="11">
        <v>13</v>
      </c>
      <c r="Q183" s="11">
        <v>335</v>
      </c>
      <c r="R183" s="11">
        <v>13</v>
      </c>
    </row>
    <row r="184" spans="1:18" x14ac:dyDescent="0.15">
      <c r="A184" s="34" t="s">
        <v>48</v>
      </c>
      <c r="B184" s="23">
        <v>198.83</v>
      </c>
      <c r="C184" s="23">
        <v>452.74</v>
      </c>
      <c r="D184" s="4">
        <f t="shared" si="3"/>
        <v>0.43917038476829973</v>
      </c>
      <c r="E184" s="12">
        <v>5.203E-2</v>
      </c>
      <c r="F184" s="12">
        <v>3.0699999999999998E-3</v>
      </c>
      <c r="G184" s="12">
        <v>0.36126999999999998</v>
      </c>
      <c r="H184" s="12">
        <v>2.087E-2</v>
      </c>
      <c r="I184" s="12">
        <v>5.0410000000000003E-2</v>
      </c>
      <c r="J184" s="12">
        <v>8.0000000000000004E-4</v>
      </c>
      <c r="K184" s="11">
        <v>287</v>
      </c>
      <c r="L184" s="11">
        <v>103</v>
      </c>
      <c r="M184" s="11">
        <v>313</v>
      </c>
      <c r="N184" s="11">
        <v>16</v>
      </c>
      <c r="O184" s="11">
        <v>317</v>
      </c>
      <c r="P184" s="11">
        <v>5</v>
      </c>
      <c r="Q184" s="11">
        <v>317</v>
      </c>
      <c r="R184" s="11">
        <v>5</v>
      </c>
    </row>
    <row r="185" spans="1:18" x14ac:dyDescent="0.15">
      <c r="A185" s="34" t="s">
        <v>49</v>
      </c>
      <c r="B185" s="23">
        <v>202.83</v>
      </c>
      <c r="C185" s="23">
        <v>304.49</v>
      </c>
      <c r="D185" s="4">
        <f t="shared" si="3"/>
        <v>0.66613025058294195</v>
      </c>
      <c r="E185" s="12">
        <v>5.1790000000000003E-2</v>
      </c>
      <c r="F185" s="12">
        <v>3.7299999999999998E-3</v>
      </c>
      <c r="G185" s="12">
        <v>0.35864000000000001</v>
      </c>
      <c r="H185" s="12">
        <v>2.5270000000000001E-2</v>
      </c>
      <c r="I185" s="12">
        <v>5.0270000000000002E-2</v>
      </c>
      <c r="J185" s="12">
        <v>9.1E-4</v>
      </c>
      <c r="K185" s="11">
        <v>276</v>
      </c>
      <c r="L185" s="11">
        <v>128</v>
      </c>
      <c r="M185" s="11">
        <v>311</v>
      </c>
      <c r="N185" s="11">
        <v>19</v>
      </c>
      <c r="O185" s="11">
        <v>316</v>
      </c>
      <c r="P185" s="11">
        <v>6</v>
      </c>
      <c r="Q185" s="11">
        <v>316</v>
      </c>
      <c r="R185" s="11">
        <v>6</v>
      </c>
    </row>
    <row r="186" spans="1:18" x14ac:dyDescent="0.15">
      <c r="A186" s="34" t="s">
        <v>50</v>
      </c>
      <c r="B186" s="23">
        <v>118.91</v>
      </c>
      <c r="C186" s="23">
        <v>124.45</v>
      </c>
      <c r="D186" s="4">
        <f t="shared" si="3"/>
        <v>0.95548413017276013</v>
      </c>
      <c r="E186" s="12">
        <v>4.9459999999999997E-2</v>
      </c>
      <c r="F186" s="12">
        <v>5.3099999999999996E-3</v>
      </c>
      <c r="G186" s="12">
        <v>0.39989999999999998</v>
      </c>
      <c r="H186" s="12">
        <v>4.2079999999999999E-2</v>
      </c>
      <c r="I186" s="12">
        <v>5.8689999999999999E-2</v>
      </c>
      <c r="J186" s="12">
        <v>1.4400000000000001E-3</v>
      </c>
      <c r="K186" s="11">
        <v>170</v>
      </c>
      <c r="L186" s="11">
        <v>191</v>
      </c>
      <c r="M186" s="11">
        <v>342</v>
      </c>
      <c r="N186" s="11">
        <v>31</v>
      </c>
      <c r="O186" s="11">
        <v>368</v>
      </c>
      <c r="P186" s="11">
        <v>9</v>
      </c>
      <c r="Q186" s="11">
        <v>368</v>
      </c>
      <c r="R186" s="11">
        <v>9</v>
      </c>
    </row>
    <row r="187" spans="1:18" x14ac:dyDescent="0.15">
      <c r="A187" s="34" t="s">
        <v>51</v>
      </c>
      <c r="B187" s="22">
        <v>69.61</v>
      </c>
      <c r="C187" s="23">
        <v>123.16</v>
      </c>
      <c r="D187" s="4">
        <f t="shared" si="3"/>
        <v>0.56519974017538166</v>
      </c>
      <c r="E187" s="12">
        <v>4.8529999999999997E-2</v>
      </c>
      <c r="F187" s="12">
        <v>5.4999999999999997E-3</v>
      </c>
      <c r="G187" s="12">
        <v>0.37280000000000002</v>
      </c>
      <c r="H187" s="12">
        <v>4.1410000000000002E-2</v>
      </c>
      <c r="I187" s="12">
        <v>5.5759999999999997E-2</v>
      </c>
      <c r="J187" s="12">
        <v>1.4E-3</v>
      </c>
      <c r="K187" s="11">
        <v>125</v>
      </c>
      <c r="L187" s="11">
        <v>202</v>
      </c>
      <c r="M187" s="11">
        <v>322</v>
      </c>
      <c r="N187" s="11">
        <v>31</v>
      </c>
      <c r="O187" s="11">
        <v>350</v>
      </c>
      <c r="P187" s="11">
        <v>9</v>
      </c>
      <c r="Q187" s="11">
        <v>350</v>
      </c>
      <c r="R187" s="11">
        <v>9</v>
      </c>
    </row>
    <row r="188" spans="1:18" x14ac:dyDescent="0.15">
      <c r="A188" s="34" t="s">
        <v>52</v>
      </c>
      <c r="B188" s="26">
        <v>30.9</v>
      </c>
      <c r="C188" s="26">
        <v>74.290000000000006</v>
      </c>
      <c r="D188" s="4">
        <f t="shared" si="3"/>
        <v>0.41593754206488082</v>
      </c>
      <c r="E188" s="12">
        <v>5.4019999999999999E-2</v>
      </c>
      <c r="F188" s="12">
        <v>7.3499999999999998E-3</v>
      </c>
      <c r="G188" s="12">
        <v>0.43628</v>
      </c>
      <c r="H188" s="12">
        <v>5.806E-2</v>
      </c>
      <c r="I188" s="12">
        <v>5.8619999999999998E-2</v>
      </c>
      <c r="J188" s="12">
        <v>1.8400000000000001E-3</v>
      </c>
      <c r="K188" s="11">
        <v>372</v>
      </c>
      <c r="L188" s="11">
        <v>242</v>
      </c>
      <c r="M188" s="11">
        <v>368</v>
      </c>
      <c r="N188" s="11">
        <v>41</v>
      </c>
      <c r="O188" s="11">
        <v>367</v>
      </c>
      <c r="P188" s="11">
        <v>11</v>
      </c>
      <c r="Q188" s="11">
        <v>367</v>
      </c>
      <c r="R188" s="11">
        <v>11</v>
      </c>
    </row>
    <row r="189" spans="1:18" x14ac:dyDescent="0.15">
      <c r="A189" s="34" t="s">
        <v>53</v>
      </c>
      <c r="B189" s="26">
        <v>59.61</v>
      </c>
      <c r="C189" s="26">
        <v>92.29</v>
      </c>
      <c r="D189" s="4">
        <f t="shared" si="3"/>
        <v>0.64589879726947663</v>
      </c>
      <c r="E189" s="12">
        <v>5.3100000000000001E-2</v>
      </c>
      <c r="F189" s="12">
        <v>6.7299999999999999E-3</v>
      </c>
      <c r="G189" s="12">
        <v>0.39683000000000002</v>
      </c>
      <c r="H189" s="12">
        <v>4.9239999999999999E-2</v>
      </c>
      <c r="I189" s="12">
        <v>5.4239999999999997E-2</v>
      </c>
      <c r="J189" s="12">
        <v>1.56E-3</v>
      </c>
      <c r="K189" s="11">
        <v>333</v>
      </c>
      <c r="L189" s="11">
        <v>226</v>
      </c>
      <c r="M189" s="11">
        <v>339</v>
      </c>
      <c r="N189" s="11">
        <v>36</v>
      </c>
      <c r="O189" s="11">
        <v>341</v>
      </c>
      <c r="P189" s="11">
        <v>10</v>
      </c>
      <c r="Q189" s="11">
        <v>341</v>
      </c>
      <c r="R189" s="11">
        <v>10</v>
      </c>
    </row>
    <row r="190" spans="1:18" x14ac:dyDescent="0.15">
      <c r="A190" s="34" t="s">
        <v>54</v>
      </c>
      <c r="B190" s="26">
        <v>41.69</v>
      </c>
      <c r="C190" s="26">
        <v>72.22</v>
      </c>
      <c r="D190" s="4">
        <f t="shared" si="3"/>
        <v>0.57726391581279424</v>
      </c>
      <c r="E190" s="12">
        <v>5.2409999999999998E-2</v>
      </c>
      <c r="F190" s="12">
        <v>8.2100000000000003E-3</v>
      </c>
      <c r="G190" s="12">
        <v>0.36329</v>
      </c>
      <c r="H190" s="12">
        <v>5.568E-2</v>
      </c>
      <c r="I190" s="12">
        <v>5.0299999999999997E-2</v>
      </c>
      <c r="J190" s="12">
        <v>1.75E-3</v>
      </c>
      <c r="K190" s="11">
        <v>303</v>
      </c>
      <c r="L190" s="11">
        <v>277</v>
      </c>
      <c r="M190" s="11">
        <v>315</v>
      </c>
      <c r="N190" s="11">
        <v>41</v>
      </c>
      <c r="O190" s="11">
        <v>316</v>
      </c>
      <c r="P190" s="11">
        <v>11</v>
      </c>
      <c r="Q190" s="11">
        <v>316</v>
      </c>
      <c r="R190" s="11">
        <v>11</v>
      </c>
    </row>
    <row r="191" spans="1:18" x14ac:dyDescent="0.15">
      <c r="A191" s="34" t="s">
        <v>55</v>
      </c>
      <c r="B191" s="26">
        <v>54.18</v>
      </c>
      <c r="C191" s="26">
        <v>83.29</v>
      </c>
      <c r="D191" s="4">
        <f t="shared" si="3"/>
        <v>0.65049825909472925</v>
      </c>
      <c r="E191" s="12">
        <v>5.5010000000000003E-2</v>
      </c>
      <c r="F191" s="12">
        <v>7.28E-3</v>
      </c>
      <c r="G191" s="12">
        <v>0.38808999999999999</v>
      </c>
      <c r="H191" s="12">
        <v>5.0229999999999997E-2</v>
      </c>
      <c r="I191" s="12">
        <v>5.1200000000000002E-2</v>
      </c>
      <c r="J191" s="12">
        <v>1.57E-3</v>
      </c>
      <c r="K191" s="11">
        <v>413</v>
      </c>
      <c r="L191" s="11">
        <v>235</v>
      </c>
      <c r="M191" s="11">
        <v>333</v>
      </c>
      <c r="N191" s="11">
        <v>37</v>
      </c>
      <c r="O191" s="11">
        <v>322</v>
      </c>
      <c r="P191" s="11">
        <v>10</v>
      </c>
      <c r="Q191" s="11">
        <v>322</v>
      </c>
      <c r="R191" s="11">
        <v>10</v>
      </c>
    </row>
    <row r="192" spans="1:18" x14ac:dyDescent="0.15">
      <c r="A192" s="34" t="s">
        <v>56</v>
      </c>
      <c r="B192" s="23">
        <v>135.91999999999999</v>
      </c>
      <c r="C192" s="23">
        <v>251.06</v>
      </c>
      <c r="D192" s="4">
        <f t="shared" si="3"/>
        <v>0.54138452959451921</v>
      </c>
      <c r="E192" s="12">
        <v>4.9270000000000001E-2</v>
      </c>
      <c r="F192" s="12">
        <v>3.5999999999999999E-3</v>
      </c>
      <c r="G192" s="12">
        <v>0.41455999999999998</v>
      </c>
      <c r="H192" s="12">
        <v>2.9680000000000002E-2</v>
      </c>
      <c r="I192" s="12">
        <v>6.1060000000000003E-2</v>
      </c>
      <c r="J192" s="12">
        <v>1.1100000000000001E-3</v>
      </c>
      <c r="K192" s="11">
        <v>161</v>
      </c>
      <c r="L192" s="11">
        <v>127</v>
      </c>
      <c r="M192" s="11">
        <v>352</v>
      </c>
      <c r="N192" s="11">
        <v>21</v>
      </c>
      <c r="O192" s="11">
        <v>382</v>
      </c>
      <c r="P192" s="11">
        <v>7</v>
      </c>
      <c r="Q192" s="11">
        <v>382</v>
      </c>
      <c r="R192" s="11">
        <v>7</v>
      </c>
    </row>
    <row r="193" spans="1:18" x14ac:dyDescent="0.15">
      <c r="A193" s="34" t="s">
        <v>57</v>
      </c>
      <c r="B193" s="23">
        <v>116.56</v>
      </c>
      <c r="C193" s="23">
        <v>162.46</v>
      </c>
      <c r="D193" s="4">
        <f t="shared" si="3"/>
        <v>0.71746891542533542</v>
      </c>
      <c r="E193" s="12">
        <v>5.006E-2</v>
      </c>
      <c r="F193" s="12">
        <v>4.9699999999999996E-3</v>
      </c>
      <c r="G193" s="12">
        <v>0.36345</v>
      </c>
      <c r="H193" s="12">
        <v>3.5319999999999997E-2</v>
      </c>
      <c r="I193" s="12">
        <v>5.2690000000000001E-2</v>
      </c>
      <c r="J193" s="12">
        <v>1.2099999999999999E-3</v>
      </c>
      <c r="K193" s="11">
        <v>198</v>
      </c>
      <c r="L193" s="11">
        <v>176</v>
      </c>
      <c r="M193" s="11">
        <v>315</v>
      </c>
      <c r="N193" s="11">
        <v>26</v>
      </c>
      <c r="O193" s="11">
        <v>331</v>
      </c>
      <c r="P193" s="11">
        <v>7</v>
      </c>
      <c r="Q193" s="11">
        <v>331</v>
      </c>
      <c r="R193" s="11">
        <v>7</v>
      </c>
    </row>
    <row r="194" spans="1:18" x14ac:dyDescent="0.15">
      <c r="A194" s="34" t="s">
        <v>58</v>
      </c>
      <c r="B194" s="22">
        <v>40.85</v>
      </c>
      <c r="C194" s="22">
        <v>87.84</v>
      </c>
      <c r="D194" s="4">
        <f t="shared" si="3"/>
        <v>0.46505009107468126</v>
      </c>
      <c r="E194" s="12">
        <v>5.8729999999999997E-2</v>
      </c>
      <c r="F194" s="12">
        <v>6.6E-3</v>
      </c>
      <c r="G194" s="12">
        <v>0.51895999999999998</v>
      </c>
      <c r="H194" s="12">
        <v>5.6930000000000001E-2</v>
      </c>
      <c r="I194" s="12">
        <v>6.4119999999999996E-2</v>
      </c>
      <c r="J194" s="12">
        <v>1.7600000000000001E-3</v>
      </c>
      <c r="K194" s="11">
        <v>557</v>
      </c>
      <c r="L194" s="11">
        <v>194</v>
      </c>
      <c r="M194" s="11">
        <v>424</v>
      </c>
      <c r="N194" s="11">
        <v>38</v>
      </c>
      <c r="O194" s="11">
        <v>401</v>
      </c>
      <c r="P194" s="11">
        <v>11</v>
      </c>
      <c r="Q194" s="11">
        <v>401</v>
      </c>
      <c r="R194" s="11">
        <v>11</v>
      </c>
    </row>
    <row r="195" spans="1:18" x14ac:dyDescent="0.15">
      <c r="A195" s="34" t="s">
        <v>59</v>
      </c>
      <c r="B195" s="22">
        <v>19.760000000000002</v>
      </c>
      <c r="C195" s="22">
        <v>43.53</v>
      </c>
      <c r="D195" s="4">
        <f t="shared" si="3"/>
        <v>0.45393981162416724</v>
      </c>
      <c r="E195" s="12">
        <v>5.8720000000000001E-2</v>
      </c>
      <c r="F195" s="12">
        <v>8.8800000000000007E-3</v>
      </c>
      <c r="G195" s="12">
        <v>0.59687999999999997</v>
      </c>
      <c r="H195" s="12">
        <v>8.8169999999999998E-2</v>
      </c>
      <c r="I195" s="12">
        <v>7.3760000000000006E-2</v>
      </c>
      <c r="J195" s="12">
        <v>2.64E-3</v>
      </c>
      <c r="K195" s="11">
        <v>557</v>
      </c>
      <c r="L195" s="11">
        <v>264</v>
      </c>
      <c r="M195" s="11">
        <v>475</v>
      </c>
      <c r="N195" s="11">
        <v>56</v>
      </c>
      <c r="O195" s="11">
        <v>459</v>
      </c>
      <c r="P195" s="11">
        <v>16</v>
      </c>
      <c r="Q195" s="11">
        <v>459</v>
      </c>
      <c r="R195" s="11">
        <v>16</v>
      </c>
    </row>
    <row r="196" spans="1:18" x14ac:dyDescent="0.15">
      <c r="A196" s="34" t="s">
        <v>60</v>
      </c>
      <c r="B196" s="22">
        <v>81.08</v>
      </c>
      <c r="C196" s="23">
        <v>135.02000000000001</v>
      </c>
      <c r="D196" s="4">
        <f t="shared" si="3"/>
        <v>0.60050362909198629</v>
      </c>
      <c r="E196" s="12">
        <v>5.0930000000000003E-2</v>
      </c>
      <c r="F196" s="12">
        <v>5.4999999999999997E-3</v>
      </c>
      <c r="G196" s="12">
        <v>0.38518999999999998</v>
      </c>
      <c r="H196" s="12">
        <v>4.0759999999999998E-2</v>
      </c>
      <c r="I196" s="12">
        <v>5.4879999999999998E-2</v>
      </c>
      <c r="J196" s="12">
        <v>1.3500000000000001E-3</v>
      </c>
      <c r="K196" s="11">
        <v>238</v>
      </c>
      <c r="L196" s="11">
        <v>193</v>
      </c>
      <c r="M196" s="11">
        <v>331</v>
      </c>
      <c r="N196" s="11">
        <v>30</v>
      </c>
      <c r="O196" s="11">
        <v>344</v>
      </c>
      <c r="P196" s="11">
        <v>8</v>
      </c>
      <c r="Q196" s="11">
        <v>344</v>
      </c>
      <c r="R196" s="11">
        <v>8</v>
      </c>
    </row>
    <row r="197" spans="1:18" x14ac:dyDescent="0.15">
      <c r="A197" s="34" t="s">
        <v>61</v>
      </c>
      <c r="B197" s="22">
        <v>42.55</v>
      </c>
      <c r="C197" s="22">
        <v>89.03</v>
      </c>
      <c r="D197" s="4">
        <f t="shared" si="3"/>
        <v>0.47792878804897221</v>
      </c>
      <c r="E197" s="12">
        <v>4.7289999999999999E-2</v>
      </c>
      <c r="F197" s="12">
        <v>6.3600000000000002E-3</v>
      </c>
      <c r="G197" s="12">
        <v>0.35621999999999998</v>
      </c>
      <c r="H197" s="12">
        <v>4.7050000000000002E-2</v>
      </c>
      <c r="I197" s="12">
        <v>5.4649999999999997E-2</v>
      </c>
      <c r="J197" s="12">
        <v>1.58E-3</v>
      </c>
      <c r="K197" s="11">
        <v>64</v>
      </c>
      <c r="L197" s="11">
        <v>225</v>
      </c>
      <c r="M197" s="11">
        <v>309</v>
      </c>
      <c r="N197" s="11">
        <v>35</v>
      </c>
      <c r="O197" s="11">
        <v>343</v>
      </c>
      <c r="P197" s="11">
        <v>10</v>
      </c>
      <c r="Q197" s="11">
        <v>343</v>
      </c>
      <c r="R197" s="11">
        <v>10</v>
      </c>
    </row>
    <row r="198" spans="1:18" x14ac:dyDescent="0.15">
      <c r="A198" s="34" t="s">
        <v>62</v>
      </c>
      <c r="B198" s="22">
        <v>66.180000000000007</v>
      </c>
      <c r="C198" s="23">
        <v>175.05</v>
      </c>
      <c r="D198" s="4">
        <f t="shared" si="3"/>
        <v>0.37806341045415598</v>
      </c>
      <c r="E198" s="12">
        <v>4.9660000000000003E-2</v>
      </c>
      <c r="F198" s="12">
        <v>4.62E-3</v>
      </c>
      <c r="G198" s="12">
        <v>0.38083</v>
      </c>
      <c r="H198" s="12">
        <v>3.4680000000000002E-2</v>
      </c>
      <c r="I198" s="12">
        <v>5.5629999999999999E-2</v>
      </c>
      <c r="J198" s="12">
        <v>1.2199999999999999E-3</v>
      </c>
      <c r="K198" s="11">
        <v>179</v>
      </c>
      <c r="L198" s="11">
        <v>164</v>
      </c>
      <c r="M198" s="11">
        <v>328</v>
      </c>
      <c r="N198" s="11">
        <v>26</v>
      </c>
      <c r="O198" s="11">
        <v>349</v>
      </c>
      <c r="P198" s="11">
        <v>7</v>
      </c>
      <c r="Q198" s="11">
        <v>349</v>
      </c>
      <c r="R198" s="11">
        <v>7</v>
      </c>
    </row>
    <row r="199" spans="1:18" x14ac:dyDescent="0.15">
      <c r="A199" s="34" t="s">
        <v>63</v>
      </c>
      <c r="B199" s="22">
        <v>55.95</v>
      </c>
      <c r="C199" s="23">
        <v>108.54</v>
      </c>
      <c r="D199" s="4">
        <f t="shared" si="3"/>
        <v>0.51547816473189612</v>
      </c>
      <c r="E199" s="12">
        <v>4.8259999999999997E-2</v>
      </c>
      <c r="F199" s="12">
        <v>5.8599999999999998E-3</v>
      </c>
      <c r="G199" s="12">
        <v>0.35332999999999998</v>
      </c>
      <c r="H199" s="12">
        <v>4.206E-2</v>
      </c>
      <c r="I199" s="12">
        <v>5.3120000000000001E-2</v>
      </c>
      <c r="J199" s="12">
        <v>1.4300000000000001E-3</v>
      </c>
      <c r="K199" s="11">
        <v>112</v>
      </c>
      <c r="L199" s="11">
        <v>213</v>
      </c>
      <c r="M199" s="11">
        <v>307</v>
      </c>
      <c r="N199" s="11">
        <v>32</v>
      </c>
      <c r="O199" s="11">
        <v>334</v>
      </c>
      <c r="P199" s="11">
        <v>9</v>
      </c>
      <c r="Q199" s="11">
        <v>334</v>
      </c>
      <c r="R199" s="11">
        <v>9</v>
      </c>
    </row>
    <row r="200" spans="1:18" x14ac:dyDescent="0.15">
      <c r="A200" s="34" t="s">
        <v>64</v>
      </c>
      <c r="B200" s="23">
        <v>179.71</v>
      </c>
      <c r="C200" s="23">
        <v>349.71</v>
      </c>
      <c r="D200" s="4">
        <f t="shared" si="3"/>
        <v>0.51388293157187392</v>
      </c>
      <c r="E200" s="12">
        <v>5.6869999999999997E-2</v>
      </c>
      <c r="F200" s="12">
        <v>4.5500000000000002E-3</v>
      </c>
      <c r="G200" s="12">
        <v>0.43470999999999999</v>
      </c>
      <c r="H200" s="12">
        <v>3.3950000000000001E-2</v>
      </c>
      <c r="I200" s="12">
        <v>5.5440000000000003E-2</v>
      </c>
      <c r="J200" s="12">
        <v>9.6000000000000002E-4</v>
      </c>
      <c r="K200" s="11">
        <v>486</v>
      </c>
      <c r="L200" s="11">
        <v>182</v>
      </c>
      <c r="M200" s="11">
        <v>367</v>
      </c>
      <c r="N200" s="11">
        <v>24</v>
      </c>
      <c r="O200" s="11">
        <v>348</v>
      </c>
      <c r="P200" s="11">
        <v>6</v>
      </c>
      <c r="Q200" s="11">
        <v>348</v>
      </c>
      <c r="R200" s="11">
        <v>6</v>
      </c>
    </row>
    <row r="201" spans="1:18" x14ac:dyDescent="0.15">
      <c r="A201" s="34" t="s">
        <v>65</v>
      </c>
      <c r="B201" s="22">
        <v>69.47</v>
      </c>
      <c r="C201" s="22">
        <v>79.98</v>
      </c>
      <c r="D201" s="4">
        <f t="shared" si="3"/>
        <v>0.86859214803700924</v>
      </c>
      <c r="E201" s="12">
        <v>5.0930000000000003E-2</v>
      </c>
      <c r="F201" s="12">
        <v>7.0499999999999998E-3</v>
      </c>
      <c r="G201" s="12">
        <v>0.38528000000000001</v>
      </c>
      <c r="H201" s="12">
        <v>5.2290000000000003E-2</v>
      </c>
      <c r="I201" s="12">
        <v>5.4870000000000002E-2</v>
      </c>
      <c r="J201" s="12">
        <v>1.66E-3</v>
      </c>
      <c r="K201" s="11">
        <v>238</v>
      </c>
      <c r="L201" s="11">
        <v>246</v>
      </c>
      <c r="M201" s="11">
        <v>331</v>
      </c>
      <c r="N201" s="11">
        <v>38</v>
      </c>
      <c r="O201" s="11">
        <v>344</v>
      </c>
      <c r="P201" s="11">
        <v>10</v>
      </c>
      <c r="Q201" s="11">
        <v>344</v>
      </c>
      <c r="R201" s="11">
        <v>10</v>
      </c>
    </row>
    <row r="202" spans="1:18" x14ac:dyDescent="0.15">
      <c r="A202" s="34" t="s">
        <v>66</v>
      </c>
      <c r="B202" s="22">
        <v>70.19</v>
      </c>
      <c r="C202" s="23">
        <v>127.94</v>
      </c>
      <c r="D202" s="4">
        <f t="shared" si="3"/>
        <v>0.5486165390026575</v>
      </c>
      <c r="E202" s="12">
        <v>4.9639999999999997E-2</v>
      </c>
      <c r="F202" s="12">
        <v>5.3800000000000002E-3</v>
      </c>
      <c r="G202" s="12">
        <v>0.38125999999999999</v>
      </c>
      <c r="H202" s="12">
        <v>4.045E-2</v>
      </c>
      <c r="I202" s="12">
        <v>5.57E-2</v>
      </c>
      <c r="J202" s="12">
        <v>1.3799999999999999E-3</v>
      </c>
      <c r="K202" s="11">
        <v>178</v>
      </c>
      <c r="L202" s="11">
        <v>192</v>
      </c>
      <c r="M202" s="11">
        <v>328</v>
      </c>
      <c r="N202" s="11">
        <v>30</v>
      </c>
      <c r="O202" s="11">
        <v>349</v>
      </c>
      <c r="P202" s="11">
        <v>8</v>
      </c>
      <c r="Q202" s="11">
        <v>349</v>
      </c>
      <c r="R202" s="11">
        <v>8</v>
      </c>
    </row>
    <row r="203" spans="1:18" x14ac:dyDescent="0.15">
      <c r="A203" s="34" t="s">
        <v>67</v>
      </c>
      <c r="B203" s="22">
        <v>73.09</v>
      </c>
      <c r="C203" s="22">
        <v>95.37</v>
      </c>
      <c r="D203" s="4">
        <f t="shared" si="3"/>
        <v>0.76638355877110198</v>
      </c>
      <c r="E203" s="12">
        <v>4.8820000000000002E-2</v>
      </c>
      <c r="F203" s="12">
        <v>6.4900000000000001E-3</v>
      </c>
      <c r="G203" s="12">
        <v>0.34254000000000001</v>
      </c>
      <c r="H203" s="12">
        <v>4.462E-2</v>
      </c>
      <c r="I203" s="12">
        <v>5.0889999999999998E-2</v>
      </c>
      <c r="J203" s="12">
        <v>1.49E-3</v>
      </c>
      <c r="K203" s="11">
        <v>139</v>
      </c>
      <c r="L203" s="11">
        <v>234</v>
      </c>
      <c r="M203" s="11">
        <v>299</v>
      </c>
      <c r="N203" s="11">
        <v>34</v>
      </c>
      <c r="O203" s="11">
        <v>320</v>
      </c>
      <c r="P203" s="11">
        <v>9</v>
      </c>
      <c r="Q203" s="11">
        <v>320</v>
      </c>
      <c r="R203" s="11">
        <v>9</v>
      </c>
    </row>
    <row r="204" spans="1:18" x14ac:dyDescent="0.15">
      <c r="A204" s="34" t="s">
        <v>68</v>
      </c>
      <c r="B204" s="22">
        <v>71.78</v>
      </c>
      <c r="C204" s="23">
        <v>107.29</v>
      </c>
      <c r="D204" s="4">
        <f t="shared" si="3"/>
        <v>0.66902786839407213</v>
      </c>
      <c r="E204" s="12">
        <v>4.8210000000000003E-2</v>
      </c>
      <c r="F204" s="12">
        <v>6.3099999999999996E-3</v>
      </c>
      <c r="G204" s="12">
        <v>0.33853</v>
      </c>
      <c r="H204" s="12">
        <v>4.3479999999999998E-2</v>
      </c>
      <c r="I204" s="12">
        <v>5.092E-2</v>
      </c>
      <c r="J204" s="12">
        <v>1.4400000000000001E-3</v>
      </c>
      <c r="K204" s="11">
        <v>110</v>
      </c>
      <c r="L204" s="11">
        <v>229</v>
      </c>
      <c r="M204" s="11">
        <v>296</v>
      </c>
      <c r="N204" s="11">
        <v>33</v>
      </c>
      <c r="O204" s="11">
        <v>320</v>
      </c>
      <c r="P204" s="11">
        <v>9</v>
      </c>
      <c r="Q204" s="11">
        <v>320</v>
      </c>
      <c r="R204" s="11">
        <v>9</v>
      </c>
    </row>
    <row r="205" spans="1:18" x14ac:dyDescent="0.15">
      <c r="A205" s="34" t="s">
        <v>69</v>
      </c>
      <c r="B205" s="22">
        <v>58.15</v>
      </c>
      <c r="C205" s="23">
        <v>105.93</v>
      </c>
      <c r="D205" s="4">
        <f t="shared" si="3"/>
        <v>0.54894741810629655</v>
      </c>
      <c r="E205" s="12">
        <v>5.3370000000000001E-2</v>
      </c>
      <c r="F205" s="12">
        <v>6.6600000000000001E-3</v>
      </c>
      <c r="G205" s="12">
        <v>0.37519999999999998</v>
      </c>
      <c r="H205" s="12">
        <v>4.582E-2</v>
      </c>
      <c r="I205" s="12">
        <v>5.0979999999999998E-2</v>
      </c>
      <c r="J205" s="12">
        <v>1.4400000000000001E-3</v>
      </c>
      <c r="K205" s="11">
        <v>345</v>
      </c>
      <c r="L205" s="11">
        <v>223</v>
      </c>
      <c r="M205" s="11">
        <v>324</v>
      </c>
      <c r="N205" s="11">
        <v>34</v>
      </c>
      <c r="O205" s="11">
        <v>321</v>
      </c>
      <c r="P205" s="11">
        <v>9</v>
      </c>
      <c r="Q205" s="11">
        <v>321</v>
      </c>
      <c r="R205" s="11">
        <v>9</v>
      </c>
    </row>
    <row r="206" spans="1:18" x14ac:dyDescent="0.15">
      <c r="A206" s="34" t="s">
        <v>70</v>
      </c>
      <c r="B206" s="22">
        <v>58.04</v>
      </c>
      <c r="C206" s="23">
        <v>124.21</v>
      </c>
      <c r="D206" s="4">
        <f t="shared" si="3"/>
        <v>0.46727316641172212</v>
      </c>
      <c r="E206" s="12">
        <v>5.1999999999999998E-2</v>
      </c>
      <c r="F206" s="12">
        <v>5.7200000000000003E-3</v>
      </c>
      <c r="G206" s="12">
        <v>0.38483000000000001</v>
      </c>
      <c r="H206" s="12">
        <v>4.1410000000000002E-2</v>
      </c>
      <c r="I206" s="12">
        <v>5.3659999999999999E-2</v>
      </c>
      <c r="J206" s="12">
        <v>1.3799999999999999E-3</v>
      </c>
      <c r="K206" s="11">
        <v>285</v>
      </c>
      <c r="L206" s="11">
        <v>195</v>
      </c>
      <c r="M206" s="11">
        <v>331</v>
      </c>
      <c r="N206" s="11">
        <v>30</v>
      </c>
      <c r="O206" s="11">
        <v>337</v>
      </c>
      <c r="P206" s="11">
        <v>8</v>
      </c>
      <c r="Q206" s="11">
        <v>337</v>
      </c>
      <c r="R206" s="11">
        <v>8</v>
      </c>
    </row>
    <row r="207" spans="1:18" x14ac:dyDescent="0.15">
      <c r="A207" s="34" t="s">
        <v>71</v>
      </c>
      <c r="B207" s="23">
        <v>230.47</v>
      </c>
      <c r="C207" s="23">
        <v>217.59</v>
      </c>
      <c r="D207" s="4">
        <f t="shared" si="3"/>
        <v>1.0591938967783445</v>
      </c>
      <c r="E207" s="12">
        <v>5.0090000000000003E-2</v>
      </c>
      <c r="F207" s="12">
        <v>4.1399999999999996E-3</v>
      </c>
      <c r="G207" s="12">
        <v>0.36363000000000001</v>
      </c>
      <c r="H207" s="12">
        <v>2.9440000000000001E-2</v>
      </c>
      <c r="I207" s="12">
        <v>5.2639999999999999E-2</v>
      </c>
      <c r="J207" s="12">
        <v>1.06E-3</v>
      </c>
      <c r="K207" s="11">
        <v>199</v>
      </c>
      <c r="L207" s="11">
        <v>145</v>
      </c>
      <c r="M207" s="11">
        <v>315</v>
      </c>
      <c r="N207" s="11">
        <v>22</v>
      </c>
      <c r="O207" s="11">
        <v>331</v>
      </c>
      <c r="P207" s="11">
        <v>6</v>
      </c>
      <c r="Q207" s="11">
        <v>331</v>
      </c>
      <c r="R207" s="11">
        <v>6</v>
      </c>
    </row>
    <row r="208" spans="1:18" x14ac:dyDescent="0.15">
      <c r="A208" s="34" t="s">
        <v>72</v>
      </c>
      <c r="B208" s="23">
        <v>117.69</v>
      </c>
      <c r="C208" s="23">
        <v>124.62</v>
      </c>
      <c r="D208" s="4">
        <f t="shared" si="3"/>
        <v>0.94439094848338945</v>
      </c>
      <c r="E208" s="12">
        <v>5.1369999999999999E-2</v>
      </c>
      <c r="F208" s="12">
        <v>5.5199999999999997E-3</v>
      </c>
      <c r="G208" s="12">
        <v>0.38918000000000003</v>
      </c>
      <c r="H208" s="12">
        <v>4.095E-2</v>
      </c>
      <c r="I208" s="12">
        <v>5.493E-2</v>
      </c>
      <c r="J208" s="12">
        <v>1.3699999999999999E-3</v>
      </c>
      <c r="K208" s="11">
        <v>257</v>
      </c>
      <c r="L208" s="11">
        <v>191</v>
      </c>
      <c r="M208" s="11">
        <v>334</v>
      </c>
      <c r="N208" s="11">
        <v>30</v>
      </c>
      <c r="O208" s="11">
        <v>345</v>
      </c>
      <c r="P208" s="11">
        <v>8</v>
      </c>
      <c r="Q208" s="11">
        <v>345</v>
      </c>
      <c r="R208" s="11">
        <v>8</v>
      </c>
    </row>
    <row r="209" spans="1:18" x14ac:dyDescent="0.15">
      <c r="A209" s="34" t="s">
        <v>73</v>
      </c>
      <c r="B209" s="23">
        <v>139.11000000000001</v>
      </c>
      <c r="C209" s="23">
        <v>347.13</v>
      </c>
      <c r="D209" s="4">
        <f t="shared" si="3"/>
        <v>0.40074323740385454</v>
      </c>
      <c r="E209" s="12">
        <v>5.1950000000000003E-2</v>
      </c>
      <c r="F209" s="12">
        <v>3.31E-3</v>
      </c>
      <c r="G209" s="12">
        <v>0.39578999999999998</v>
      </c>
      <c r="H209" s="12">
        <v>2.4639999999999999E-2</v>
      </c>
      <c r="I209" s="12">
        <v>5.5230000000000001E-2</v>
      </c>
      <c r="J209" s="12">
        <v>9.3000000000000005E-4</v>
      </c>
      <c r="K209" s="11">
        <v>283</v>
      </c>
      <c r="L209" s="11">
        <v>112</v>
      </c>
      <c r="M209" s="11">
        <v>339</v>
      </c>
      <c r="N209" s="11">
        <v>18</v>
      </c>
      <c r="O209" s="11">
        <v>347</v>
      </c>
      <c r="P209" s="11">
        <v>6</v>
      </c>
      <c r="Q209" s="11">
        <v>347</v>
      </c>
      <c r="R209" s="11">
        <v>6</v>
      </c>
    </row>
    <row r="210" spans="1:18" x14ac:dyDescent="0.15">
      <c r="A210" s="34" t="s">
        <v>74</v>
      </c>
      <c r="B210" s="22">
        <v>28.12</v>
      </c>
      <c r="C210" s="22">
        <v>72.209999999999994</v>
      </c>
      <c r="D210" s="4">
        <f t="shared" si="3"/>
        <v>0.38941974795734668</v>
      </c>
      <c r="E210" s="12">
        <v>5.203E-2</v>
      </c>
      <c r="F210" s="12">
        <v>7.26E-3</v>
      </c>
      <c r="G210" s="12">
        <v>0.39151999999999998</v>
      </c>
      <c r="H210" s="12">
        <v>5.3420000000000002E-2</v>
      </c>
      <c r="I210" s="12">
        <v>5.4550000000000001E-2</v>
      </c>
      <c r="J210" s="12">
        <v>1.73E-3</v>
      </c>
      <c r="K210" s="11">
        <v>287</v>
      </c>
      <c r="L210" s="11">
        <v>249</v>
      </c>
      <c r="M210" s="11">
        <v>335</v>
      </c>
      <c r="N210" s="11">
        <v>39</v>
      </c>
      <c r="O210" s="11">
        <v>342</v>
      </c>
      <c r="P210" s="11">
        <v>11</v>
      </c>
      <c r="Q210" s="11">
        <v>342</v>
      </c>
      <c r="R210" s="11">
        <v>11</v>
      </c>
    </row>
    <row r="211" spans="1:18" x14ac:dyDescent="0.15">
      <c r="A211" s="34" t="s">
        <v>75</v>
      </c>
      <c r="B211" s="22">
        <v>34.96</v>
      </c>
      <c r="C211" s="22">
        <v>68.930000000000007</v>
      </c>
      <c r="D211" s="4">
        <f t="shared" si="3"/>
        <v>0.50718119831713326</v>
      </c>
      <c r="E211" s="12">
        <v>5.287E-2</v>
      </c>
      <c r="F211" s="12">
        <v>7.4000000000000003E-3</v>
      </c>
      <c r="G211" s="12">
        <v>0.38905000000000001</v>
      </c>
      <c r="H211" s="12">
        <v>5.3260000000000002E-2</v>
      </c>
      <c r="I211" s="12">
        <v>5.3339999999999999E-2</v>
      </c>
      <c r="J211" s="12">
        <v>1.72E-3</v>
      </c>
      <c r="K211" s="11">
        <v>323</v>
      </c>
      <c r="L211" s="11">
        <v>249</v>
      </c>
      <c r="M211" s="11">
        <v>334</v>
      </c>
      <c r="N211" s="11">
        <v>39</v>
      </c>
      <c r="O211" s="11">
        <v>335</v>
      </c>
      <c r="P211" s="11">
        <v>11</v>
      </c>
      <c r="Q211" s="11">
        <v>335</v>
      </c>
      <c r="R211" s="11">
        <v>11</v>
      </c>
    </row>
    <row r="212" spans="1:18" x14ac:dyDescent="0.15">
      <c r="A212" s="34" t="s">
        <v>76</v>
      </c>
      <c r="B212" s="22">
        <v>30.78</v>
      </c>
      <c r="C212" s="22">
        <v>66.03</v>
      </c>
      <c r="D212" s="4">
        <f t="shared" si="3"/>
        <v>0.46615174920490687</v>
      </c>
      <c r="E212" s="12">
        <v>5.2909999999999999E-2</v>
      </c>
      <c r="F212" s="12">
        <v>7.3600000000000002E-3</v>
      </c>
      <c r="G212" s="12">
        <v>0.41869000000000001</v>
      </c>
      <c r="H212" s="12">
        <v>5.7029999999999997E-2</v>
      </c>
      <c r="I212" s="12">
        <v>5.7360000000000001E-2</v>
      </c>
      <c r="J212" s="12">
        <v>1.82E-3</v>
      </c>
      <c r="K212" s="11">
        <v>325</v>
      </c>
      <c r="L212" s="11">
        <v>249</v>
      </c>
      <c r="M212" s="11">
        <v>355</v>
      </c>
      <c r="N212" s="11">
        <v>41</v>
      </c>
      <c r="O212" s="11">
        <v>360</v>
      </c>
      <c r="P212" s="11">
        <v>11</v>
      </c>
      <c r="Q212" s="11">
        <v>360</v>
      </c>
      <c r="R212" s="11">
        <v>11</v>
      </c>
    </row>
    <row r="213" spans="1:18" x14ac:dyDescent="0.15">
      <c r="A213" s="34" t="s">
        <v>77</v>
      </c>
      <c r="B213" s="22">
        <v>17.920000000000002</v>
      </c>
      <c r="C213" s="22">
        <v>51.16</v>
      </c>
      <c r="D213" s="4">
        <f t="shared" si="3"/>
        <v>0.35027365129007043</v>
      </c>
      <c r="E213" s="12">
        <v>5.1540000000000002E-2</v>
      </c>
      <c r="F213" s="12">
        <v>8.6700000000000006E-3</v>
      </c>
      <c r="G213" s="12">
        <v>0.41021999999999997</v>
      </c>
      <c r="H213" s="12">
        <v>6.7659999999999998E-2</v>
      </c>
      <c r="I213" s="12">
        <v>5.7689999999999998E-2</v>
      </c>
      <c r="J213" s="12">
        <v>2.1199999999999999E-3</v>
      </c>
      <c r="K213" s="11">
        <v>265</v>
      </c>
      <c r="L213" s="11">
        <v>290</v>
      </c>
      <c r="M213" s="11">
        <v>349</v>
      </c>
      <c r="N213" s="11">
        <v>49</v>
      </c>
      <c r="O213" s="11">
        <v>362</v>
      </c>
      <c r="P213" s="11">
        <v>13</v>
      </c>
      <c r="Q213" s="11">
        <v>362</v>
      </c>
      <c r="R213" s="11">
        <v>13</v>
      </c>
    </row>
    <row r="214" spans="1:18" x14ac:dyDescent="0.15">
      <c r="A214" s="34" t="s">
        <v>78</v>
      </c>
      <c r="B214" s="22">
        <v>49.87</v>
      </c>
      <c r="C214" s="22">
        <v>89.96</v>
      </c>
      <c r="D214" s="4">
        <f t="shared" si="3"/>
        <v>0.55435749221876396</v>
      </c>
      <c r="E214" s="12">
        <v>5.2880000000000003E-2</v>
      </c>
      <c r="F214" s="12">
        <v>6.7000000000000002E-3</v>
      </c>
      <c r="G214" s="12">
        <v>0.37224000000000002</v>
      </c>
      <c r="H214" s="12">
        <v>4.6129999999999997E-2</v>
      </c>
      <c r="I214" s="12">
        <v>5.1020000000000003E-2</v>
      </c>
      <c r="J214" s="12">
        <v>1.5E-3</v>
      </c>
      <c r="K214" s="11">
        <v>324</v>
      </c>
      <c r="L214" s="11">
        <v>225</v>
      </c>
      <c r="M214" s="11">
        <v>321</v>
      </c>
      <c r="N214" s="11">
        <v>34</v>
      </c>
      <c r="O214" s="11">
        <v>321</v>
      </c>
      <c r="P214" s="11">
        <v>9</v>
      </c>
      <c r="Q214" s="11">
        <v>321</v>
      </c>
      <c r="R214" s="11">
        <v>9</v>
      </c>
    </row>
    <row r="215" spans="1:18" x14ac:dyDescent="0.15">
      <c r="A215" s="34" t="s">
        <v>79</v>
      </c>
      <c r="B215" s="23">
        <v>409.61</v>
      </c>
      <c r="C215" s="23">
        <v>278.42</v>
      </c>
      <c r="D215" s="4">
        <f t="shared" si="3"/>
        <v>1.4711945980892176</v>
      </c>
      <c r="E215" s="12">
        <v>4.8320000000000002E-2</v>
      </c>
      <c r="F215" s="12">
        <v>3.4199999999999999E-3</v>
      </c>
      <c r="G215" s="12">
        <v>0.37709999999999999</v>
      </c>
      <c r="H215" s="12">
        <v>2.615E-2</v>
      </c>
      <c r="I215" s="12">
        <v>5.6550000000000003E-2</v>
      </c>
      <c r="J215" s="12">
        <v>1E-3</v>
      </c>
      <c r="K215" s="11">
        <v>115</v>
      </c>
      <c r="L215" s="11">
        <v>122</v>
      </c>
      <c r="M215" s="11">
        <v>325</v>
      </c>
      <c r="N215" s="11">
        <v>19</v>
      </c>
      <c r="O215" s="11">
        <v>355</v>
      </c>
      <c r="P215" s="11">
        <v>6</v>
      </c>
      <c r="Q215" s="11">
        <v>355</v>
      </c>
      <c r="R215" s="11">
        <v>6</v>
      </c>
    </row>
    <row r="216" spans="1:18" x14ac:dyDescent="0.15">
      <c r="A216" s="34" t="s">
        <v>80</v>
      </c>
      <c r="B216" s="22">
        <v>29.87</v>
      </c>
      <c r="C216" s="22">
        <v>59.85</v>
      </c>
      <c r="D216" s="4">
        <f t="shared" ref="D216:D217" si="4">B216/C216</f>
        <v>0.49908103592314118</v>
      </c>
      <c r="E216" s="12">
        <v>5.185E-2</v>
      </c>
      <c r="F216" s="12">
        <v>8.0599999999999995E-3</v>
      </c>
      <c r="G216" s="12">
        <v>0.37719000000000003</v>
      </c>
      <c r="H216" s="12">
        <v>5.747E-2</v>
      </c>
      <c r="I216" s="12">
        <v>5.271E-2</v>
      </c>
      <c r="J216" s="12">
        <v>1.81E-3</v>
      </c>
      <c r="K216" s="11">
        <v>279</v>
      </c>
      <c r="L216" s="11">
        <v>277</v>
      </c>
      <c r="M216" s="11">
        <v>325</v>
      </c>
      <c r="N216" s="11">
        <v>42</v>
      </c>
      <c r="O216" s="11">
        <v>331</v>
      </c>
      <c r="P216" s="11">
        <v>11</v>
      </c>
      <c r="Q216" s="11">
        <v>331</v>
      </c>
      <c r="R216" s="11">
        <v>11</v>
      </c>
    </row>
    <row r="217" spans="1:18" x14ac:dyDescent="0.15">
      <c r="A217" s="34" t="s">
        <v>81</v>
      </c>
      <c r="B217" s="22">
        <v>21.91</v>
      </c>
      <c r="C217" s="22">
        <v>81.67</v>
      </c>
      <c r="D217" s="4">
        <f t="shared" si="4"/>
        <v>0.26827476429533487</v>
      </c>
      <c r="E217" s="12">
        <v>5.4399999999999997E-2</v>
      </c>
      <c r="F217" s="12">
        <v>7.0200000000000002E-3</v>
      </c>
      <c r="G217" s="12">
        <v>0.39605000000000001</v>
      </c>
      <c r="H217" s="12">
        <v>4.9950000000000001E-2</v>
      </c>
      <c r="I217" s="12">
        <v>5.2749999999999998E-2</v>
      </c>
      <c r="J217" s="12">
        <v>1.58E-3</v>
      </c>
      <c r="K217" s="11">
        <v>388</v>
      </c>
      <c r="L217" s="11">
        <v>229</v>
      </c>
      <c r="M217" s="11">
        <v>339</v>
      </c>
      <c r="N217" s="11">
        <v>36</v>
      </c>
      <c r="O217" s="11">
        <v>331</v>
      </c>
      <c r="P217" s="11">
        <v>10</v>
      </c>
      <c r="Q217" s="11">
        <v>331</v>
      </c>
      <c r="R217" s="11">
        <v>10</v>
      </c>
    </row>
    <row r="218" spans="1:18" x14ac:dyDescent="0.15">
      <c r="A218" s="43" t="s">
        <v>14</v>
      </c>
      <c r="B218" s="44"/>
      <c r="C218" s="44"/>
      <c r="D218" s="44"/>
      <c r="E218" s="44"/>
      <c r="F218" s="44"/>
      <c r="G218" s="4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15">
      <c r="A219" s="34" t="s">
        <v>15</v>
      </c>
      <c r="B219" s="13">
        <v>59.46</v>
      </c>
      <c r="C219" s="13">
        <v>72.650000000000006</v>
      </c>
      <c r="D219" s="3">
        <f>B219/C219</f>
        <v>0.8184445973847212</v>
      </c>
      <c r="E219" s="3">
        <v>5.289E-2</v>
      </c>
      <c r="F219" s="3">
        <v>6.13E-3</v>
      </c>
      <c r="G219" s="3">
        <v>0.37013000000000001</v>
      </c>
      <c r="H219" s="3">
        <v>4.19E-2</v>
      </c>
      <c r="I219" s="3">
        <v>5.0700000000000002E-2</v>
      </c>
      <c r="J219" s="3">
        <v>1.3799999999999999E-3</v>
      </c>
      <c r="K219" s="3">
        <v>324</v>
      </c>
      <c r="L219" s="3">
        <v>205</v>
      </c>
      <c r="M219" s="3">
        <v>320</v>
      </c>
      <c r="N219" s="3">
        <v>31</v>
      </c>
      <c r="O219" s="3">
        <v>319</v>
      </c>
      <c r="P219" s="3">
        <v>8</v>
      </c>
      <c r="Q219" s="1">
        <v>319</v>
      </c>
      <c r="R219" s="1">
        <v>8</v>
      </c>
    </row>
    <row r="220" spans="1:18" x14ac:dyDescent="0.15">
      <c r="A220" s="34" t="s">
        <v>16</v>
      </c>
      <c r="B220" s="13">
        <v>61.51</v>
      </c>
      <c r="C220" s="14">
        <v>102.14</v>
      </c>
      <c r="D220" s="3">
        <f t="shared" ref="D220:D267" si="5">B220/C220</f>
        <v>0.60221264930487561</v>
      </c>
      <c r="E220" s="3">
        <v>5.4870000000000002E-2</v>
      </c>
      <c r="F220" s="3">
        <v>5.8799999999999998E-3</v>
      </c>
      <c r="G220" s="3">
        <v>0.38240000000000002</v>
      </c>
      <c r="H220" s="3">
        <v>3.9980000000000002E-2</v>
      </c>
      <c r="I220" s="3">
        <v>5.0500000000000003E-2</v>
      </c>
      <c r="J220" s="3">
        <v>1.32E-3</v>
      </c>
      <c r="K220" s="3">
        <v>407</v>
      </c>
      <c r="L220" s="3">
        <v>188</v>
      </c>
      <c r="M220" s="3">
        <v>329</v>
      </c>
      <c r="N220" s="3">
        <v>29</v>
      </c>
      <c r="O220" s="3">
        <v>318</v>
      </c>
      <c r="P220" s="3">
        <v>8</v>
      </c>
      <c r="Q220" s="1">
        <v>318</v>
      </c>
      <c r="R220" s="1">
        <v>8</v>
      </c>
    </row>
    <row r="221" spans="1:18" x14ac:dyDescent="0.15">
      <c r="A221" s="34" t="s">
        <v>17</v>
      </c>
      <c r="B221" s="14">
        <v>133.05000000000001</v>
      </c>
      <c r="C221" s="14">
        <v>167.9</v>
      </c>
      <c r="D221" s="3">
        <f t="shared" si="5"/>
        <v>0.79243597379392494</v>
      </c>
      <c r="E221" s="3">
        <v>5.4690000000000003E-2</v>
      </c>
      <c r="F221" s="3">
        <v>4.2500000000000003E-3</v>
      </c>
      <c r="G221" s="3">
        <v>0.36729000000000001</v>
      </c>
      <c r="H221" s="3">
        <v>2.785E-2</v>
      </c>
      <c r="I221" s="3">
        <v>4.8669999999999998E-2</v>
      </c>
      <c r="J221" s="3">
        <v>9.7000000000000005E-4</v>
      </c>
      <c r="K221" s="3">
        <v>400</v>
      </c>
      <c r="L221" s="3">
        <v>135</v>
      </c>
      <c r="M221" s="3">
        <v>318</v>
      </c>
      <c r="N221" s="3">
        <v>21</v>
      </c>
      <c r="O221" s="3">
        <v>306</v>
      </c>
      <c r="P221" s="3">
        <v>6</v>
      </c>
      <c r="Q221" s="11">
        <v>306</v>
      </c>
      <c r="R221" s="11">
        <v>6</v>
      </c>
    </row>
    <row r="222" spans="1:18" x14ac:dyDescent="0.15">
      <c r="A222" s="34" t="s">
        <v>18</v>
      </c>
      <c r="B222" s="14">
        <v>164.88</v>
      </c>
      <c r="C222" s="14">
        <v>207.63</v>
      </c>
      <c r="D222" s="3">
        <f t="shared" si="5"/>
        <v>0.79410489813610752</v>
      </c>
      <c r="E222" s="2">
        <v>5.3740000000000003E-2</v>
      </c>
      <c r="F222" s="2">
        <v>6.13E-3</v>
      </c>
      <c r="G222" s="2">
        <v>0.35724</v>
      </c>
      <c r="H222" s="2">
        <v>4.0059999999999998E-2</v>
      </c>
      <c r="I222" s="2">
        <v>4.8210000000000003E-2</v>
      </c>
      <c r="J222" s="2">
        <v>1.0300000000000001E-3</v>
      </c>
      <c r="K222" s="2">
        <v>360</v>
      </c>
      <c r="L222" s="2">
        <v>261</v>
      </c>
      <c r="M222" s="2">
        <v>310</v>
      </c>
      <c r="N222" s="2">
        <v>30</v>
      </c>
      <c r="O222" s="2">
        <v>304</v>
      </c>
      <c r="P222" s="2">
        <v>6</v>
      </c>
      <c r="Q222" s="11">
        <v>304</v>
      </c>
      <c r="R222" s="11">
        <v>6</v>
      </c>
    </row>
    <row r="223" spans="1:18" x14ac:dyDescent="0.15">
      <c r="A223" s="34" t="s">
        <v>19</v>
      </c>
      <c r="B223" s="14">
        <v>409.92</v>
      </c>
      <c r="C223" s="14">
        <v>308.72000000000003</v>
      </c>
      <c r="D223" s="3">
        <f t="shared" si="5"/>
        <v>1.3278051308629177</v>
      </c>
      <c r="E223" s="3">
        <v>5.1819999999999998E-2</v>
      </c>
      <c r="F223" s="3">
        <v>3.9699999999999996E-3</v>
      </c>
      <c r="G223" s="3">
        <v>0.35504000000000002</v>
      </c>
      <c r="H223" s="3">
        <v>2.657E-2</v>
      </c>
      <c r="I223" s="3">
        <v>4.9680000000000002E-2</v>
      </c>
      <c r="J223" s="3">
        <v>9.6000000000000002E-4</v>
      </c>
      <c r="K223" s="3">
        <v>277</v>
      </c>
      <c r="L223" s="3">
        <v>135</v>
      </c>
      <c r="M223" s="3">
        <v>309</v>
      </c>
      <c r="N223" s="3">
        <v>20</v>
      </c>
      <c r="O223" s="3">
        <v>313</v>
      </c>
      <c r="P223" s="3">
        <v>6</v>
      </c>
      <c r="Q223" s="11">
        <v>313</v>
      </c>
      <c r="R223" s="11">
        <v>6</v>
      </c>
    </row>
    <row r="224" spans="1:18" x14ac:dyDescent="0.15">
      <c r="A224" s="34" t="s">
        <v>20</v>
      </c>
      <c r="B224" s="14">
        <v>125.53</v>
      </c>
      <c r="C224" s="14">
        <v>129.65</v>
      </c>
      <c r="D224" s="3">
        <f t="shared" si="5"/>
        <v>0.96822213652140376</v>
      </c>
      <c r="E224" s="3">
        <v>4.9590000000000002E-2</v>
      </c>
      <c r="F224" s="3">
        <v>5.6299999999999996E-3</v>
      </c>
      <c r="G224" s="3">
        <v>0.33883999999999997</v>
      </c>
      <c r="H224" s="3">
        <v>3.764E-2</v>
      </c>
      <c r="I224" s="3">
        <v>4.956E-2</v>
      </c>
      <c r="J224" s="3">
        <v>1.31E-3</v>
      </c>
      <c r="K224" s="3">
        <v>176</v>
      </c>
      <c r="L224" s="3">
        <v>200</v>
      </c>
      <c r="M224" s="3">
        <v>296</v>
      </c>
      <c r="N224" s="3">
        <v>29</v>
      </c>
      <c r="O224" s="3">
        <v>312</v>
      </c>
      <c r="P224" s="3">
        <v>8</v>
      </c>
      <c r="Q224" s="11">
        <v>312</v>
      </c>
      <c r="R224" s="11">
        <v>8</v>
      </c>
    </row>
    <row r="225" spans="1:18" x14ac:dyDescent="0.15">
      <c r="A225" s="34" t="s">
        <v>21</v>
      </c>
      <c r="B225" s="14">
        <v>268.92</v>
      </c>
      <c r="C225" s="14">
        <v>238.59</v>
      </c>
      <c r="D225" s="3">
        <f t="shared" si="5"/>
        <v>1.1271218408147869</v>
      </c>
      <c r="E225" s="3">
        <v>5.3560000000000003E-2</v>
      </c>
      <c r="F225" s="3">
        <v>2.5400000000000002E-3</v>
      </c>
      <c r="G225" s="3">
        <v>0.36402000000000001</v>
      </c>
      <c r="H225" s="3">
        <v>1.6820000000000002E-2</v>
      </c>
      <c r="I225" s="3">
        <v>4.9299999999999997E-2</v>
      </c>
      <c r="J225" s="3">
        <v>6.8999999999999997E-4</v>
      </c>
      <c r="K225" s="3">
        <v>353</v>
      </c>
      <c r="L225" s="3">
        <v>79</v>
      </c>
      <c r="M225" s="3">
        <v>315</v>
      </c>
      <c r="N225" s="3">
        <v>13</v>
      </c>
      <c r="O225" s="3">
        <v>310</v>
      </c>
      <c r="P225" s="3">
        <v>4</v>
      </c>
      <c r="Q225" s="11">
        <v>310</v>
      </c>
      <c r="R225" s="11">
        <v>4</v>
      </c>
    </row>
    <row r="226" spans="1:18" x14ac:dyDescent="0.15">
      <c r="A226" s="34" t="s">
        <v>22</v>
      </c>
      <c r="B226" s="14">
        <v>147.66999999999999</v>
      </c>
      <c r="C226" s="14">
        <v>113.94</v>
      </c>
      <c r="D226" s="3">
        <f t="shared" si="5"/>
        <v>1.2960329998244688</v>
      </c>
      <c r="E226" s="3">
        <v>5.772E-2</v>
      </c>
      <c r="F226" s="3">
        <v>3.7399999999999998E-3</v>
      </c>
      <c r="G226" s="3">
        <v>0.39291999999999999</v>
      </c>
      <c r="H226" s="3">
        <v>2.4809999999999999E-2</v>
      </c>
      <c r="I226" s="3">
        <v>4.938E-2</v>
      </c>
      <c r="J226" s="3">
        <v>8.7000000000000001E-4</v>
      </c>
      <c r="K226" s="3">
        <v>519</v>
      </c>
      <c r="L226" s="3">
        <v>108</v>
      </c>
      <c r="M226" s="3">
        <v>337</v>
      </c>
      <c r="N226" s="3">
        <v>18</v>
      </c>
      <c r="O226" s="3">
        <v>311</v>
      </c>
      <c r="P226" s="3">
        <v>5</v>
      </c>
      <c r="Q226" s="11">
        <v>311</v>
      </c>
      <c r="R226" s="11">
        <v>5</v>
      </c>
    </row>
    <row r="227" spans="1:18" x14ac:dyDescent="0.15">
      <c r="A227" s="34" t="s">
        <v>23</v>
      </c>
      <c r="B227" s="14">
        <v>529.23</v>
      </c>
      <c r="C227" s="14">
        <v>1242.6300000000001</v>
      </c>
      <c r="D227" s="3">
        <f t="shared" si="5"/>
        <v>0.42589507737621013</v>
      </c>
      <c r="E227" s="3">
        <v>5.2519999999999997E-2</v>
      </c>
      <c r="F227" s="3">
        <v>2.14E-3</v>
      </c>
      <c r="G227" s="3">
        <v>0.35541</v>
      </c>
      <c r="H227" s="3">
        <v>1.392E-2</v>
      </c>
      <c r="I227" s="3">
        <v>4.9079999999999999E-2</v>
      </c>
      <c r="J227" s="3">
        <v>5.5999999999999995E-4</v>
      </c>
      <c r="K227" s="3">
        <v>308</v>
      </c>
      <c r="L227" s="3">
        <v>95</v>
      </c>
      <c r="M227" s="3">
        <v>309</v>
      </c>
      <c r="N227" s="3">
        <v>10</v>
      </c>
      <c r="O227" s="3">
        <v>309</v>
      </c>
      <c r="P227" s="3">
        <v>3</v>
      </c>
      <c r="Q227" s="11">
        <v>309</v>
      </c>
      <c r="R227" s="11">
        <v>3</v>
      </c>
    </row>
    <row r="228" spans="1:18" x14ac:dyDescent="0.15">
      <c r="A228" s="34" t="s">
        <v>24</v>
      </c>
      <c r="B228" s="14">
        <v>391.01</v>
      </c>
      <c r="C228" s="14">
        <v>1174.72</v>
      </c>
      <c r="D228" s="3">
        <f t="shared" si="5"/>
        <v>0.33285378643421409</v>
      </c>
      <c r="E228" s="3">
        <v>5.3969999999999997E-2</v>
      </c>
      <c r="F228" s="3">
        <v>1.2199999999999999E-3</v>
      </c>
      <c r="G228" s="3">
        <v>0.37263000000000002</v>
      </c>
      <c r="H228" s="3">
        <v>8.1300000000000001E-3</v>
      </c>
      <c r="I228" s="3">
        <v>5.0090000000000003E-2</v>
      </c>
      <c r="J228" s="3">
        <v>5.1999999999999995E-4</v>
      </c>
      <c r="K228" s="3">
        <v>370</v>
      </c>
      <c r="L228" s="3">
        <v>31</v>
      </c>
      <c r="M228" s="3">
        <v>322</v>
      </c>
      <c r="N228" s="3">
        <v>6</v>
      </c>
      <c r="O228" s="3">
        <v>315</v>
      </c>
      <c r="P228" s="3">
        <v>3</v>
      </c>
      <c r="Q228" s="11">
        <v>315</v>
      </c>
      <c r="R228" s="11">
        <v>3</v>
      </c>
    </row>
    <row r="229" spans="1:18" x14ac:dyDescent="0.15">
      <c r="A229" s="34" t="s">
        <v>25</v>
      </c>
      <c r="B229" s="14">
        <v>111.86</v>
      </c>
      <c r="C229" s="14">
        <v>214.35</v>
      </c>
      <c r="D229" s="3">
        <f t="shared" si="5"/>
        <v>0.52185677630044325</v>
      </c>
      <c r="E229" s="3">
        <v>5.4399999999999997E-2</v>
      </c>
      <c r="F229" s="3">
        <v>3.4299999999999999E-3</v>
      </c>
      <c r="G229" s="3">
        <v>0.36862</v>
      </c>
      <c r="H229" s="3">
        <v>2.2689999999999998E-2</v>
      </c>
      <c r="I229" s="3">
        <v>4.9169999999999998E-2</v>
      </c>
      <c r="J229" s="3">
        <v>8.1999999999999998E-4</v>
      </c>
      <c r="K229" s="3">
        <v>388</v>
      </c>
      <c r="L229" s="3">
        <v>109</v>
      </c>
      <c r="M229" s="3">
        <v>319</v>
      </c>
      <c r="N229" s="3">
        <v>17</v>
      </c>
      <c r="O229" s="3">
        <v>309</v>
      </c>
      <c r="P229" s="3">
        <v>5</v>
      </c>
      <c r="Q229" s="11">
        <v>309</v>
      </c>
      <c r="R229" s="11">
        <v>5</v>
      </c>
    </row>
    <row r="230" spans="1:18" x14ac:dyDescent="0.15">
      <c r="A230" s="34" t="s">
        <v>26</v>
      </c>
      <c r="B230" s="14">
        <v>227.43</v>
      </c>
      <c r="C230" s="14">
        <v>216.01</v>
      </c>
      <c r="D230" s="3">
        <f t="shared" si="5"/>
        <v>1.0528679227813529</v>
      </c>
      <c r="E230" s="3">
        <v>5.416E-2</v>
      </c>
      <c r="F230" s="3">
        <v>3.6099999999999999E-3</v>
      </c>
      <c r="G230" s="3">
        <v>0.37412000000000001</v>
      </c>
      <c r="H230" s="3">
        <v>2.4330000000000001E-2</v>
      </c>
      <c r="I230" s="3">
        <v>5.0119999999999998E-2</v>
      </c>
      <c r="J230" s="3">
        <v>8.8000000000000003E-4</v>
      </c>
      <c r="K230" s="3">
        <v>378</v>
      </c>
      <c r="L230" s="3">
        <v>115</v>
      </c>
      <c r="M230" s="3">
        <v>323</v>
      </c>
      <c r="N230" s="3">
        <v>18</v>
      </c>
      <c r="O230" s="3">
        <v>315</v>
      </c>
      <c r="P230" s="3">
        <v>5</v>
      </c>
      <c r="Q230" s="11">
        <v>315</v>
      </c>
      <c r="R230" s="11">
        <v>5</v>
      </c>
    </row>
    <row r="231" spans="1:18" x14ac:dyDescent="0.15">
      <c r="A231" s="34" t="s">
        <v>27</v>
      </c>
      <c r="B231" s="13">
        <v>84.68</v>
      </c>
      <c r="C231" s="14">
        <v>108.78</v>
      </c>
      <c r="D231" s="3">
        <f t="shared" si="5"/>
        <v>0.77845192130906427</v>
      </c>
      <c r="E231" s="3">
        <v>5.4510000000000003E-2</v>
      </c>
      <c r="F231" s="3">
        <v>4.8900000000000002E-3</v>
      </c>
      <c r="G231" s="3">
        <v>0.37525999999999998</v>
      </c>
      <c r="H231" s="3">
        <v>3.2849999999999997E-2</v>
      </c>
      <c r="I231" s="3">
        <v>4.9950000000000001E-2</v>
      </c>
      <c r="J231" s="3">
        <v>1.1000000000000001E-3</v>
      </c>
      <c r="K231" s="3">
        <v>392</v>
      </c>
      <c r="L231" s="3">
        <v>158</v>
      </c>
      <c r="M231" s="3">
        <v>324</v>
      </c>
      <c r="N231" s="3">
        <v>24</v>
      </c>
      <c r="O231" s="3">
        <v>314</v>
      </c>
      <c r="P231" s="3">
        <v>7</v>
      </c>
      <c r="Q231" s="11">
        <v>314</v>
      </c>
      <c r="R231" s="11">
        <v>7</v>
      </c>
    </row>
    <row r="232" spans="1:18" x14ac:dyDescent="0.15">
      <c r="A232" s="34" t="s">
        <v>28</v>
      </c>
      <c r="B232" s="14">
        <v>108.75</v>
      </c>
      <c r="C232" s="14">
        <v>143.07</v>
      </c>
      <c r="D232" s="3">
        <f t="shared" si="5"/>
        <v>0.76011742503669533</v>
      </c>
      <c r="E232" s="3">
        <v>5.1959999999999999E-2</v>
      </c>
      <c r="F232" s="3">
        <v>3.3600000000000001E-3</v>
      </c>
      <c r="G232" s="3">
        <v>0.35864000000000001</v>
      </c>
      <c r="H232" s="3">
        <v>2.265E-2</v>
      </c>
      <c r="I232" s="3">
        <v>5.008E-2</v>
      </c>
      <c r="J232" s="3">
        <v>8.4999999999999995E-4</v>
      </c>
      <c r="K232" s="3">
        <v>284</v>
      </c>
      <c r="L232" s="3">
        <v>114</v>
      </c>
      <c r="M232" s="3">
        <v>311</v>
      </c>
      <c r="N232" s="3">
        <v>17</v>
      </c>
      <c r="O232" s="3">
        <v>315</v>
      </c>
      <c r="P232" s="3">
        <v>5</v>
      </c>
      <c r="Q232" s="11">
        <v>315</v>
      </c>
      <c r="R232" s="11">
        <v>5</v>
      </c>
    </row>
    <row r="233" spans="1:18" x14ac:dyDescent="0.15">
      <c r="A233" s="34" t="s">
        <v>29</v>
      </c>
      <c r="B233" s="14">
        <v>462.93</v>
      </c>
      <c r="C233" s="14">
        <v>339.41</v>
      </c>
      <c r="D233" s="3">
        <f t="shared" si="5"/>
        <v>1.3639256356618839</v>
      </c>
      <c r="E233" s="3">
        <v>5.493E-2</v>
      </c>
      <c r="F233" s="3">
        <v>2.5799999999999998E-3</v>
      </c>
      <c r="G233" s="3">
        <v>0.37901000000000001</v>
      </c>
      <c r="H233" s="3">
        <v>1.7330000000000002E-2</v>
      </c>
      <c r="I233" s="3">
        <v>5.0070000000000003E-2</v>
      </c>
      <c r="J233" s="3">
        <v>6.9999999999999999E-4</v>
      </c>
      <c r="K233" s="3">
        <v>409</v>
      </c>
      <c r="L233" s="3">
        <v>77</v>
      </c>
      <c r="M233" s="3">
        <v>326</v>
      </c>
      <c r="N233" s="3">
        <v>13</v>
      </c>
      <c r="O233" s="3">
        <v>315</v>
      </c>
      <c r="P233" s="3">
        <v>4</v>
      </c>
      <c r="Q233" s="11">
        <v>315</v>
      </c>
      <c r="R233" s="11">
        <v>4</v>
      </c>
    </row>
    <row r="234" spans="1:18" x14ac:dyDescent="0.15">
      <c r="A234" s="34" t="s">
        <v>30</v>
      </c>
      <c r="B234" s="14">
        <v>102.72</v>
      </c>
      <c r="C234" s="14">
        <v>154.36000000000001</v>
      </c>
      <c r="D234" s="3">
        <f t="shared" si="5"/>
        <v>0.66545737237626323</v>
      </c>
      <c r="E234" s="3">
        <v>5.7169999999999999E-2</v>
      </c>
      <c r="F234" s="3">
        <v>3.9300000000000003E-3</v>
      </c>
      <c r="G234" s="3">
        <v>0.40134999999999998</v>
      </c>
      <c r="H234" s="3">
        <v>2.691E-2</v>
      </c>
      <c r="I234" s="3">
        <v>5.0950000000000002E-2</v>
      </c>
      <c r="J234" s="3">
        <v>9.3000000000000005E-4</v>
      </c>
      <c r="K234" s="3">
        <v>498</v>
      </c>
      <c r="L234" s="3">
        <v>116</v>
      </c>
      <c r="M234" s="3">
        <v>343</v>
      </c>
      <c r="N234" s="3">
        <v>19</v>
      </c>
      <c r="O234" s="3">
        <v>320</v>
      </c>
      <c r="P234" s="3">
        <v>6</v>
      </c>
      <c r="Q234" s="11">
        <v>320</v>
      </c>
      <c r="R234" s="11">
        <v>6</v>
      </c>
    </row>
    <row r="235" spans="1:18" x14ac:dyDescent="0.15">
      <c r="A235" s="34" t="s">
        <v>31</v>
      </c>
      <c r="B235" s="14">
        <v>252.01</v>
      </c>
      <c r="C235" s="14">
        <v>274.57</v>
      </c>
      <c r="D235" s="3">
        <f t="shared" si="5"/>
        <v>0.91783516043267654</v>
      </c>
      <c r="E235" s="3">
        <v>5.2859999999999997E-2</v>
      </c>
      <c r="F235" s="3">
        <v>4.4099999999999999E-3</v>
      </c>
      <c r="G235" s="3">
        <v>0.36171999999999999</v>
      </c>
      <c r="H235" s="3">
        <v>2.9479999999999999E-2</v>
      </c>
      <c r="I235" s="3">
        <v>4.9660000000000003E-2</v>
      </c>
      <c r="J235" s="3">
        <v>1.0399999999999999E-3</v>
      </c>
      <c r="K235" s="3">
        <v>323</v>
      </c>
      <c r="L235" s="3">
        <v>147</v>
      </c>
      <c r="M235" s="3">
        <v>313</v>
      </c>
      <c r="N235" s="3">
        <v>22</v>
      </c>
      <c r="O235" s="3">
        <v>312</v>
      </c>
      <c r="P235" s="3">
        <v>6</v>
      </c>
      <c r="Q235" s="11">
        <v>312</v>
      </c>
      <c r="R235" s="11">
        <v>6</v>
      </c>
    </row>
    <row r="236" spans="1:18" x14ac:dyDescent="0.15">
      <c r="A236" s="34" t="s">
        <v>32</v>
      </c>
      <c r="B236" s="14">
        <v>696.67</v>
      </c>
      <c r="C236" s="14">
        <v>967.67</v>
      </c>
      <c r="D236" s="3">
        <f t="shared" si="5"/>
        <v>0.71994584930813188</v>
      </c>
      <c r="E236" s="3">
        <v>5.5469999999999998E-2</v>
      </c>
      <c r="F236" s="3">
        <v>2.0300000000000001E-3</v>
      </c>
      <c r="G236" s="3">
        <v>0.37622</v>
      </c>
      <c r="H236" s="3">
        <v>1.3390000000000001E-2</v>
      </c>
      <c r="I236" s="3">
        <v>4.922E-2</v>
      </c>
      <c r="J236" s="3">
        <v>6.0999999999999997E-4</v>
      </c>
      <c r="K236" s="3">
        <v>431</v>
      </c>
      <c r="L236" s="3">
        <v>57</v>
      </c>
      <c r="M236" s="3">
        <v>324</v>
      </c>
      <c r="N236" s="3">
        <v>10</v>
      </c>
      <c r="O236" s="3">
        <v>310</v>
      </c>
      <c r="P236" s="3">
        <v>4</v>
      </c>
      <c r="Q236" s="11">
        <v>310</v>
      </c>
      <c r="R236" s="11">
        <v>4</v>
      </c>
    </row>
    <row r="237" spans="1:18" x14ac:dyDescent="0.15">
      <c r="A237" s="34" t="s">
        <v>33</v>
      </c>
      <c r="B237" s="14">
        <v>120.57</v>
      </c>
      <c r="C237" s="14">
        <v>104.55</v>
      </c>
      <c r="D237" s="3">
        <f t="shared" si="5"/>
        <v>1.1532281205164991</v>
      </c>
      <c r="E237" s="3">
        <v>5.1650000000000001E-2</v>
      </c>
      <c r="F237" s="3">
        <v>4.13E-3</v>
      </c>
      <c r="G237" s="3">
        <v>0.34771000000000002</v>
      </c>
      <c r="H237" s="3">
        <v>2.717E-2</v>
      </c>
      <c r="I237" s="3">
        <v>4.8860000000000001E-2</v>
      </c>
      <c r="J237" s="3">
        <v>9.6000000000000002E-4</v>
      </c>
      <c r="K237" s="3">
        <v>270</v>
      </c>
      <c r="L237" s="3">
        <v>142</v>
      </c>
      <c r="M237" s="3">
        <v>303</v>
      </c>
      <c r="N237" s="3">
        <v>20</v>
      </c>
      <c r="O237" s="3">
        <v>308</v>
      </c>
      <c r="P237" s="3">
        <v>6</v>
      </c>
      <c r="Q237" s="11">
        <v>308</v>
      </c>
      <c r="R237" s="11">
        <v>6</v>
      </c>
    </row>
    <row r="238" spans="1:18" x14ac:dyDescent="0.15">
      <c r="A238" s="34" t="s">
        <v>34</v>
      </c>
      <c r="B238" s="14">
        <v>496.86</v>
      </c>
      <c r="C238" s="14">
        <v>408.82</v>
      </c>
      <c r="D238" s="3">
        <f t="shared" si="5"/>
        <v>1.2153514994374053</v>
      </c>
      <c r="E238" s="3">
        <v>5.373E-2</v>
      </c>
      <c r="F238" s="3">
        <v>2.81E-3</v>
      </c>
      <c r="G238" s="3">
        <v>0.36516999999999999</v>
      </c>
      <c r="H238" s="3">
        <v>1.865E-2</v>
      </c>
      <c r="I238" s="3">
        <v>4.9329999999999999E-2</v>
      </c>
      <c r="J238" s="3">
        <v>7.3999999999999999E-4</v>
      </c>
      <c r="K238" s="3">
        <v>360</v>
      </c>
      <c r="L238" s="3">
        <v>88</v>
      </c>
      <c r="M238" s="3">
        <v>316</v>
      </c>
      <c r="N238" s="3">
        <v>14</v>
      </c>
      <c r="O238" s="3">
        <v>310</v>
      </c>
      <c r="P238" s="3">
        <v>5</v>
      </c>
      <c r="Q238" s="11">
        <v>310</v>
      </c>
      <c r="R238" s="11">
        <v>5</v>
      </c>
    </row>
    <row r="239" spans="1:18" x14ac:dyDescent="0.15">
      <c r="A239" s="34" t="s">
        <v>35</v>
      </c>
      <c r="B239" s="14">
        <v>135.56</v>
      </c>
      <c r="C239" s="14">
        <v>175.29</v>
      </c>
      <c r="D239" s="3">
        <f t="shared" si="5"/>
        <v>0.77334702493011587</v>
      </c>
      <c r="E239" s="3">
        <v>5.6680000000000001E-2</v>
      </c>
      <c r="F239" s="3">
        <v>5.45E-3</v>
      </c>
      <c r="G239" s="3">
        <v>0.40375</v>
      </c>
      <c r="H239" s="3">
        <v>3.7870000000000001E-2</v>
      </c>
      <c r="I239" s="3">
        <v>5.1700000000000003E-2</v>
      </c>
      <c r="J239" s="3">
        <v>1.25E-3</v>
      </c>
      <c r="K239" s="3">
        <v>479</v>
      </c>
      <c r="L239" s="3">
        <v>166</v>
      </c>
      <c r="M239" s="3">
        <v>344</v>
      </c>
      <c r="N239" s="3">
        <v>27</v>
      </c>
      <c r="O239" s="3">
        <v>325</v>
      </c>
      <c r="P239" s="3">
        <v>8</v>
      </c>
      <c r="Q239" s="11">
        <v>325</v>
      </c>
      <c r="R239" s="11">
        <v>8</v>
      </c>
    </row>
    <row r="240" spans="1:18" x14ac:dyDescent="0.15">
      <c r="A240" s="34" t="s">
        <v>36</v>
      </c>
      <c r="B240" s="13">
        <v>94.65</v>
      </c>
      <c r="C240" s="14">
        <v>116.15</v>
      </c>
      <c r="D240" s="3">
        <f t="shared" si="5"/>
        <v>0.81489453293155401</v>
      </c>
      <c r="E240" s="3">
        <v>5.6430000000000001E-2</v>
      </c>
      <c r="F240" s="3">
        <v>4.6499999999999996E-3</v>
      </c>
      <c r="G240" s="3">
        <v>0.38656000000000001</v>
      </c>
      <c r="H240" s="3">
        <v>3.1060000000000001E-2</v>
      </c>
      <c r="I240" s="3">
        <v>4.972E-2</v>
      </c>
      <c r="J240" s="3">
        <v>1.0300000000000001E-3</v>
      </c>
      <c r="K240" s="3">
        <v>469</v>
      </c>
      <c r="L240" s="3">
        <v>142</v>
      </c>
      <c r="M240" s="3">
        <v>332</v>
      </c>
      <c r="N240" s="3">
        <v>23</v>
      </c>
      <c r="O240" s="3">
        <v>313</v>
      </c>
      <c r="P240" s="3">
        <v>6</v>
      </c>
      <c r="Q240" s="11">
        <v>313</v>
      </c>
      <c r="R240" s="11">
        <v>6</v>
      </c>
    </row>
    <row r="241" spans="1:18" x14ac:dyDescent="0.15">
      <c r="A241" s="34" t="s">
        <v>37</v>
      </c>
      <c r="B241" s="27">
        <v>257.39999999999998</v>
      </c>
      <c r="C241" s="27">
        <v>320.13</v>
      </c>
      <c r="D241" s="3">
        <f t="shared" si="5"/>
        <v>0.80404835535563668</v>
      </c>
      <c r="E241" s="3">
        <v>5.8430000000000003E-2</v>
      </c>
      <c r="F241" s="3">
        <v>4.4000000000000003E-3</v>
      </c>
      <c r="G241" s="3">
        <v>0.39702999999999999</v>
      </c>
      <c r="H241" s="3">
        <v>2.921E-2</v>
      </c>
      <c r="I241" s="3">
        <v>4.9279999999999997E-2</v>
      </c>
      <c r="J241" s="3">
        <v>7.7999999999999999E-4</v>
      </c>
      <c r="K241" s="3">
        <v>546</v>
      </c>
      <c r="L241" s="3">
        <v>170</v>
      </c>
      <c r="M241" s="3">
        <v>339</v>
      </c>
      <c r="N241" s="3">
        <v>21</v>
      </c>
      <c r="O241" s="3">
        <v>310</v>
      </c>
      <c r="P241" s="3">
        <v>5</v>
      </c>
      <c r="Q241" s="11">
        <v>310</v>
      </c>
      <c r="R241" s="11">
        <v>5</v>
      </c>
    </row>
    <row r="242" spans="1:18" x14ac:dyDescent="0.15">
      <c r="A242" s="34" t="s">
        <v>38</v>
      </c>
      <c r="B242" s="27">
        <v>104.18</v>
      </c>
      <c r="C242" s="27">
        <v>134.93</v>
      </c>
      <c r="D242" s="3">
        <f t="shared" si="5"/>
        <v>0.77210405395390203</v>
      </c>
      <c r="E242" s="3">
        <v>5.2040000000000003E-2</v>
      </c>
      <c r="F242" s="3">
        <v>4.8399999999999997E-3</v>
      </c>
      <c r="G242" s="3">
        <v>0.35333999999999999</v>
      </c>
      <c r="H242" s="3">
        <v>3.211E-2</v>
      </c>
      <c r="I242" s="3">
        <v>4.9279999999999997E-2</v>
      </c>
      <c r="J242" s="3">
        <v>1.1100000000000001E-3</v>
      </c>
      <c r="K242" s="3">
        <v>287</v>
      </c>
      <c r="L242" s="3">
        <v>164</v>
      </c>
      <c r="M242" s="3">
        <v>307</v>
      </c>
      <c r="N242" s="3">
        <v>24</v>
      </c>
      <c r="O242" s="3">
        <v>310</v>
      </c>
      <c r="P242" s="3">
        <v>7</v>
      </c>
      <c r="Q242" s="11">
        <v>310</v>
      </c>
      <c r="R242" s="11">
        <v>7</v>
      </c>
    </row>
    <row r="243" spans="1:18" x14ac:dyDescent="0.15">
      <c r="A243" s="34" t="s">
        <v>39</v>
      </c>
      <c r="B243" s="27">
        <v>492.61</v>
      </c>
      <c r="C243" s="27">
        <v>319.8</v>
      </c>
      <c r="D243" s="3">
        <f t="shared" si="5"/>
        <v>1.5403689806128831</v>
      </c>
      <c r="E243" s="3">
        <v>4.9930000000000002E-2</v>
      </c>
      <c r="F243" s="3">
        <v>3.8500000000000001E-3</v>
      </c>
      <c r="G243" s="3">
        <v>0.34506999999999999</v>
      </c>
      <c r="H243" s="3">
        <v>2.5999999999999999E-2</v>
      </c>
      <c r="I243" s="3">
        <v>5.0160000000000003E-2</v>
      </c>
      <c r="J243" s="3">
        <v>9.6000000000000002E-4</v>
      </c>
      <c r="K243" s="3">
        <v>192</v>
      </c>
      <c r="L243" s="3">
        <v>135</v>
      </c>
      <c r="M243" s="3">
        <v>301</v>
      </c>
      <c r="N243" s="3">
        <v>20</v>
      </c>
      <c r="O243" s="3">
        <v>316</v>
      </c>
      <c r="P243" s="3">
        <v>6</v>
      </c>
      <c r="Q243" s="11">
        <v>316</v>
      </c>
      <c r="R243" s="11">
        <v>6</v>
      </c>
    </row>
    <row r="244" spans="1:18" x14ac:dyDescent="0.15">
      <c r="A244" s="34" t="s">
        <v>40</v>
      </c>
      <c r="B244" s="13">
        <v>96.54</v>
      </c>
      <c r="C244" s="14">
        <v>107.12</v>
      </c>
      <c r="D244" s="3">
        <f t="shared" si="5"/>
        <v>0.90123226288274838</v>
      </c>
      <c r="E244" s="3">
        <v>5.3659999999999999E-2</v>
      </c>
      <c r="F244" s="3">
        <v>5.0400000000000002E-3</v>
      </c>
      <c r="G244" s="3">
        <v>0.36563000000000001</v>
      </c>
      <c r="H244" s="3">
        <v>3.3550000000000003E-2</v>
      </c>
      <c r="I244" s="3">
        <v>4.9459999999999997E-2</v>
      </c>
      <c r="J244" s="3">
        <v>1.1299999999999999E-3</v>
      </c>
      <c r="K244" s="3">
        <v>357</v>
      </c>
      <c r="L244" s="3">
        <v>166</v>
      </c>
      <c r="M244" s="3">
        <v>316</v>
      </c>
      <c r="N244" s="3">
        <v>25</v>
      </c>
      <c r="O244" s="3">
        <v>311</v>
      </c>
      <c r="P244" s="3">
        <v>7</v>
      </c>
      <c r="Q244" s="11">
        <v>311</v>
      </c>
      <c r="R244" s="11">
        <v>7</v>
      </c>
    </row>
    <row r="245" spans="1:18" x14ac:dyDescent="0.15">
      <c r="A245" s="34" t="s">
        <v>41</v>
      </c>
      <c r="B245" s="14">
        <v>105.58</v>
      </c>
      <c r="C245" s="14">
        <v>118.05</v>
      </c>
      <c r="D245" s="3">
        <f t="shared" si="5"/>
        <v>0.89436679373146977</v>
      </c>
      <c r="E245" s="3">
        <v>5.4699999999999999E-2</v>
      </c>
      <c r="F245" s="3">
        <v>4.1900000000000001E-3</v>
      </c>
      <c r="G245" s="3">
        <v>0.37385000000000002</v>
      </c>
      <c r="H245" s="3">
        <v>2.7969999999999998E-2</v>
      </c>
      <c r="I245" s="3">
        <v>4.9610000000000001E-2</v>
      </c>
      <c r="J245" s="3">
        <v>9.7000000000000005E-4</v>
      </c>
      <c r="K245" s="3">
        <v>400</v>
      </c>
      <c r="L245" s="3">
        <v>133</v>
      </c>
      <c r="M245" s="3">
        <v>323</v>
      </c>
      <c r="N245" s="3">
        <v>21</v>
      </c>
      <c r="O245" s="3">
        <v>312</v>
      </c>
      <c r="P245" s="3">
        <v>6</v>
      </c>
      <c r="Q245" s="11">
        <v>312</v>
      </c>
      <c r="R245" s="11">
        <v>6</v>
      </c>
    </row>
    <row r="246" spans="1:18" x14ac:dyDescent="0.15">
      <c r="A246" s="34" t="s">
        <v>42</v>
      </c>
      <c r="B246" s="14">
        <v>182.21</v>
      </c>
      <c r="C246" s="14">
        <v>292.05</v>
      </c>
      <c r="D246" s="3">
        <f t="shared" si="5"/>
        <v>0.62390001712035614</v>
      </c>
      <c r="E246" s="3">
        <v>5.389E-2</v>
      </c>
      <c r="F246" s="3">
        <v>3.1199999999999999E-3</v>
      </c>
      <c r="G246" s="3">
        <v>0.37074000000000001</v>
      </c>
      <c r="H246" s="3">
        <v>2.0930000000000001E-2</v>
      </c>
      <c r="I246" s="3">
        <v>4.9930000000000002E-2</v>
      </c>
      <c r="J246" s="3">
        <v>7.9000000000000001E-4</v>
      </c>
      <c r="K246" s="3">
        <v>366</v>
      </c>
      <c r="L246" s="3">
        <v>99</v>
      </c>
      <c r="M246" s="3">
        <v>320</v>
      </c>
      <c r="N246" s="3">
        <v>16</v>
      </c>
      <c r="O246" s="3">
        <v>314</v>
      </c>
      <c r="P246" s="3">
        <v>5</v>
      </c>
      <c r="Q246" s="11">
        <v>314</v>
      </c>
      <c r="R246" s="11">
        <v>5</v>
      </c>
    </row>
    <row r="247" spans="1:18" x14ac:dyDescent="0.15">
      <c r="A247" s="34" t="s">
        <v>43</v>
      </c>
      <c r="B247" s="14">
        <v>283.35000000000002</v>
      </c>
      <c r="C247" s="14">
        <v>345.04</v>
      </c>
      <c r="D247" s="3">
        <f t="shared" si="5"/>
        <v>0.82120913517273364</v>
      </c>
      <c r="E247" s="3">
        <v>5.5E-2</v>
      </c>
      <c r="F247" s="3">
        <v>3.15E-3</v>
      </c>
      <c r="G247" s="3">
        <v>0.37648999999999999</v>
      </c>
      <c r="H247" s="3">
        <v>2.1000000000000001E-2</v>
      </c>
      <c r="I247" s="3">
        <v>4.9680000000000002E-2</v>
      </c>
      <c r="J247" s="3">
        <v>7.9000000000000001E-4</v>
      </c>
      <c r="K247" s="3">
        <v>412</v>
      </c>
      <c r="L247" s="3">
        <v>96</v>
      </c>
      <c r="M247" s="3">
        <v>324</v>
      </c>
      <c r="N247" s="3">
        <v>15</v>
      </c>
      <c r="O247" s="3">
        <v>313</v>
      </c>
      <c r="P247" s="3">
        <v>5</v>
      </c>
      <c r="Q247" s="11">
        <v>313</v>
      </c>
      <c r="R247" s="11">
        <v>5</v>
      </c>
    </row>
    <row r="248" spans="1:18" x14ac:dyDescent="0.15">
      <c r="A248" s="34" t="s">
        <v>44</v>
      </c>
      <c r="B248" s="13">
        <v>50.67</v>
      </c>
      <c r="C248" s="13">
        <v>61.52</v>
      </c>
      <c r="D248" s="3">
        <f t="shared" si="5"/>
        <v>0.82363459037711317</v>
      </c>
      <c r="E248" s="3">
        <v>5.1769999999999997E-2</v>
      </c>
      <c r="F248" s="3">
        <v>7.3299999999999997E-3</v>
      </c>
      <c r="G248" s="3">
        <v>0.35520000000000002</v>
      </c>
      <c r="H248" s="3">
        <v>4.9180000000000001E-2</v>
      </c>
      <c r="I248" s="3">
        <v>4.9799999999999997E-2</v>
      </c>
      <c r="J248" s="3">
        <v>1.5900000000000001E-3</v>
      </c>
      <c r="K248" s="3">
        <v>275</v>
      </c>
      <c r="L248" s="3">
        <v>253</v>
      </c>
      <c r="M248" s="3">
        <v>309</v>
      </c>
      <c r="N248" s="3">
        <v>37</v>
      </c>
      <c r="O248" s="3">
        <v>313</v>
      </c>
      <c r="P248" s="3">
        <v>10</v>
      </c>
      <c r="Q248" s="11">
        <v>313</v>
      </c>
      <c r="R248" s="11">
        <v>10</v>
      </c>
    </row>
    <row r="249" spans="1:18" x14ac:dyDescent="0.15">
      <c r="A249" s="34" t="s">
        <v>45</v>
      </c>
      <c r="B249" s="13">
        <v>97.07</v>
      </c>
      <c r="C249" s="13">
        <v>97.55</v>
      </c>
      <c r="D249" s="3">
        <f t="shared" si="5"/>
        <v>0.99507944643772417</v>
      </c>
      <c r="E249" s="3">
        <v>5.4100000000000002E-2</v>
      </c>
      <c r="F249" s="3">
        <v>6.79E-3</v>
      </c>
      <c r="G249" s="3">
        <v>0.36720999999999998</v>
      </c>
      <c r="H249" s="3">
        <v>4.5010000000000001E-2</v>
      </c>
      <c r="I249" s="3">
        <v>4.9259999999999998E-2</v>
      </c>
      <c r="J249" s="3">
        <v>1.4599999999999999E-3</v>
      </c>
      <c r="K249" s="3">
        <v>375</v>
      </c>
      <c r="L249" s="3">
        <v>222</v>
      </c>
      <c r="M249" s="3">
        <v>318</v>
      </c>
      <c r="N249" s="3">
        <v>33</v>
      </c>
      <c r="O249" s="3">
        <v>310</v>
      </c>
      <c r="P249" s="3">
        <v>9</v>
      </c>
      <c r="Q249" s="11">
        <v>310</v>
      </c>
      <c r="R249" s="11">
        <v>9</v>
      </c>
    </row>
    <row r="250" spans="1:18" x14ac:dyDescent="0.15">
      <c r="A250" s="34" t="s">
        <v>46</v>
      </c>
      <c r="B250" s="13">
        <v>60.27</v>
      </c>
      <c r="C250" s="13">
        <v>75.56</v>
      </c>
      <c r="D250" s="3">
        <f t="shared" si="5"/>
        <v>0.79764425622022239</v>
      </c>
      <c r="E250" s="3">
        <v>5.0349999999999999E-2</v>
      </c>
      <c r="F250" s="3">
        <v>6.1199999999999996E-3</v>
      </c>
      <c r="G250" s="3">
        <v>0.34097</v>
      </c>
      <c r="H250" s="3">
        <v>4.0689999999999997E-2</v>
      </c>
      <c r="I250" s="3">
        <v>4.9149999999999999E-2</v>
      </c>
      <c r="J250" s="3">
        <v>1.2700000000000001E-3</v>
      </c>
      <c r="K250" s="3">
        <v>211</v>
      </c>
      <c r="L250" s="3">
        <v>221</v>
      </c>
      <c r="M250" s="3">
        <v>298</v>
      </c>
      <c r="N250" s="3">
        <v>31</v>
      </c>
      <c r="O250" s="3">
        <v>309</v>
      </c>
      <c r="P250" s="3">
        <v>8</v>
      </c>
      <c r="Q250" s="11">
        <v>309</v>
      </c>
      <c r="R250" s="11">
        <v>8</v>
      </c>
    </row>
    <row r="251" spans="1:18" x14ac:dyDescent="0.15">
      <c r="A251" s="34" t="s">
        <v>47</v>
      </c>
      <c r="B251" s="13">
        <v>98.99</v>
      </c>
      <c r="C251" s="14">
        <v>107.36</v>
      </c>
      <c r="D251" s="3">
        <f t="shared" si="5"/>
        <v>0.92203800298062588</v>
      </c>
      <c r="E251" s="3">
        <v>5.1700000000000003E-2</v>
      </c>
      <c r="F251" s="3">
        <v>4.9100000000000003E-3</v>
      </c>
      <c r="G251" s="3">
        <v>0.35547000000000001</v>
      </c>
      <c r="H251" s="3">
        <v>3.3009999999999998E-2</v>
      </c>
      <c r="I251" s="3">
        <v>4.9910000000000003E-2</v>
      </c>
      <c r="J251" s="3">
        <v>1.1299999999999999E-3</v>
      </c>
      <c r="K251" s="3">
        <v>272</v>
      </c>
      <c r="L251" s="3">
        <v>169</v>
      </c>
      <c r="M251" s="3">
        <v>309</v>
      </c>
      <c r="N251" s="3">
        <v>25</v>
      </c>
      <c r="O251" s="3">
        <v>314</v>
      </c>
      <c r="P251" s="3">
        <v>7</v>
      </c>
      <c r="Q251" s="11">
        <v>314</v>
      </c>
      <c r="R251" s="11">
        <v>7</v>
      </c>
    </row>
    <row r="252" spans="1:18" x14ac:dyDescent="0.15">
      <c r="A252" s="34" t="s">
        <v>48</v>
      </c>
      <c r="B252" s="14">
        <v>325.22000000000003</v>
      </c>
      <c r="C252" s="14">
        <v>212.5</v>
      </c>
      <c r="D252" s="3">
        <f t="shared" si="5"/>
        <v>1.5304470588235295</v>
      </c>
      <c r="E252" s="3">
        <v>5.2040000000000003E-2</v>
      </c>
      <c r="F252" s="3">
        <v>3.13E-3</v>
      </c>
      <c r="G252" s="3">
        <v>0.35775000000000001</v>
      </c>
      <c r="H252" s="3">
        <v>2.1000000000000001E-2</v>
      </c>
      <c r="I252" s="3">
        <v>4.9889999999999997E-2</v>
      </c>
      <c r="J252" s="3">
        <v>8.0000000000000004E-4</v>
      </c>
      <c r="K252" s="3">
        <v>287</v>
      </c>
      <c r="L252" s="3">
        <v>105</v>
      </c>
      <c r="M252" s="3">
        <v>311</v>
      </c>
      <c r="N252" s="3">
        <v>16</v>
      </c>
      <c r="O252" s="3">
        <v>314</v>
      </c>
      <c r="P252" s="3">
        <v>5</v>
      </c>
      <c r="Q252" s="11">
        <v>314</v>
      </c>
      <c r="R252" s="11">
        <v>5</v>
      </c>
    </row>
    <row r="253" spans="1:18" x14ac:dyDescent="0.15">
      <c r="A253" s="34" t="s">
        <v>49</v>
      </c>
      <c r="B253" s="13">
        <v>18.79</v>
      </c>
      <c r="C253" s="13">
        <v>53.83</v>
      </c>
      <c r="D253" s="3">
        <f t="shared" si="5"/>
        <v>0.3490618614155675</v>
      </c>
      <c r="E253" s="3">
        <v>5.3179999999999998E-2</v>
      </c>
      <c r="F253" s="3">
        <v>7.2500000000000004E-3</v>
      </c>
      <c r="G253" s="3">
        <v>0.36137999999999998</v>
      </c>
      <c r="H253" s="3">
        <v>4.8210000000000003E-2</v>
      </c>
      <c r="I253" s="3">
        <v>4.931E-2</v>
      </c>
      <c r="J253" s="3">
        <v>1.5E-3</v>
      </c>
      <c r="K253" s="3">
        <v>336</v>
      </c>
      <c r="L253" s="3">
        <v>244</v>
      </c>
      <c r="M253" s="3">
        <v>313</v>
      </c>
      <c r="N253" s="3">
        <v>36</v>
      </c>
      <c r="O253" s="3">
        <v>310</v>
      </c>
      <c r="P253" s="3">
        <v>9</v>
      </c>
      <c r="Q253" s="11">
        <v>310</v>
      </c>
      <c r="R253" s="11">
        <v>9</v>
      </c>
    </row>
    <row r="254" spans="1:18" x14ac:dyDescent="0.15">
      <c r="A254" s="34" t="s">
        <v>50</v>
      </c>
      <c r="B254" s="14">
        <v>430.56</v>
      </c>
      <c r="C254" s="14">
        <v>253.98</v>
      </c>
      <c r="D254" s="3">
        <f t="shared" si="5"/>
        <v>1.6952515946137492</v>
      </c>
      <c r="E254" s="3">
        <v>5.1520000000000003E-2</v>
      </c>
      <c r="F254" s="3">
        <v>5.4900000000000001E-3</v>
      </c>
      <c r="G254" s="3">
        <v>0.34832000000000002</v>
      </c>
      <c r="H254" s="3">
        <v>3.6299999999999999E-2</v>
      </c>
      <c r="I254" s="3">
        <v>4.9070000000000003E-2</v>
      </c>
      <c r="J254" s="3">
        <v>1.23E-3</v>
      </c>
      <c r="K254" s="3">
        <v>264</v>
      </c>
      <c r="L254" s="3">
        <v>188</v>
      </c>
      <c r="M254" s="3">
        <v>303</v>
      </c>
      <c r="N254" s="3">
        <v>27</v>
      </c>
      <c r="O254" s="3">
        <v>309</v>
      </c>
      <c r="P254" s="3">
        <v>8</v>
      </c>
      <c r="Q254" s="11">
        <v>309</v>
      </c>
      <c r="R254" s="11">
        <v>8</v>
      </c>
    </row>
    <row r="255" spans="1:18" x14ac:dyDescent="0.15">
      <c r="A255" s="34" t="s">
        <v>51</v>
      </c>
      <c r="B255" s="14">
        <v>237.69</v>
      </c>
      <c r="C255" s="14">
        <v>250.05</v>
      </c>
      <c r="D255" s="3">
        <f t="shared" si="5"/>
        <v>0.95056988602279535</v>
      </c>
      <c r="E255" s="3">
        <v>5.2749999999999998E-2</v>
      </c>
      <c r="F255" s="3">
        <v>3.3899999999999998E-3</v>
      </c>
      <c r="G255" s="3">
        <v>0.36331999999999998</v>
      </c>
      <c r="H255" s="3">
        <v>2.2800000000000001E-2</v>
      </c>
      <c r="I255" s="3">
        <v>4.9979999999999997E-2</v>
      </c>
      <c r="J255" s="3">
        <v>8.4999999999999995E-4</v>
      </c>
      <c r="K255" s="3">
        <v>318</v>
      </c>
      <c r="L255" s="3">
        <v>112</v>
      </c>
      <c r="M255" s="3">
        <v>315</v>
      </c>
      <c r="N255" s="3">
        <v>17</v>
      </c>
      <c r="O255" s="3">
        <v>314</v>
      </c>
      <c r="P255" s="3">
        <v>5</v>
      </c>
      <c r="Q255" s="11">
        <v>314</v>
      </c>
      <c r="R255" s="11">
        <v>5</v>
      </c>
    </row>
    <row r="256" spans="1:18" x14ac:dyDescent="0.15">
      <c r="A256" s="34" t="s">
        <v>52</v>
      </c>
      <c r="B256" s="14">
        <v>126.04</v>
      </c>
      <c r="C256" s="14">
        <v>237.83</v>
      </c>
      <c r="D256" s="3">
        <f t="shared" si="5"/>
        <v>0.52995837362822185</v>
      </c>
      <c r="E256" s="3">
        <v>5.1799999999999999E-2</v>
      </c>
      <c r="F256" s="3">
        <v>4.2300000000000003E-3</v>
      </c>
      <c r="G256" s="3">
        <v>0.35541</v>
      </c>
      <c r="H256" s="3">
        <v>2.8400000000000002E-2</v>
      </c>
      <c r="I256" s="3">
        <v>4.9790000000000001E-2</v>
      </c>
      <c r="J256" s="3">
        <v>1.01E-3</v>
      </c>
      <c r="K256" s="3">
        <v>277</v>
      </c>
      <c r="L256" s="3">
        <v>144</v>
      </c>
      <c r="M256" s="3">
        <v>309</v>
      </c>
      <c r="N256" s="3">
        <v>21</v>
      </c>
      <c r="O256" s="3">
        <v>313</v>
      </c>
      <c r="P256" s="3">
        <v>6</v>
      </c>
      <c r="Q256" s="11">
        <v>313</v>
      </c>
      <c r="R256" s="11">
        <v>6</v>
      </c>
    </row>
    <row r="257" spans="1:18" x14ac:dyDescent="0.15">
      <c r="A257" s="34" t="s">
        <v>53</v>
      </c>
      <c r="B257" s="14">
        <v>389.13</v>
      </c>
      <c r="C257" s="14">
        <v>374.07</v>
      </c>
      <c r="D257" s="3">
        <f t="shared" si="5"/>
        <v>1.0402598444141471</v>
      </c>
      <c r="E257" s="3">
        <v>5.3589999999999999E-2</v>
      </c>
      <c r="F257" s="3">
        <v>4.1700000000000001E-3</v>
      </c>
      <c r="G257" s="3">
        <v>0.36847000000000002</v>
      </c>
      <c r="H257" s="3">
        <v>2.801E-2</v>
      </c>
      <c r="I257" s="3">
        <v>4.9889999999999997E-2</v>
      </c>
      <c r="J257" s="3">
        <v>9.7999999999999997E-4</v>
      </c>
      <c r="K257" s="3">
        <v>354</v>
      </c>
      <c r="L257" s="3">
        <v>137</v>
      </c>
      <c r="M257" s="3">
        <v>319</v>
      </c>
      <c r="N257" s="3">
        <v>21</v>
      </c>
      <c r="O257" s="3">
        <v>314</v>
      </c>
      <c r="P257" s="3">
        <v>6</v>
      </c>
      <c r="Q257" s="11">
        <v>314</v>
      </c>
      <c r="R257" s="11">
        <v>6</v>
      </c>
    </row>
    <row r="258" spans="1:18" x14ac:dyDescent="0.15">
      <c r="A258" s="34" t="s">
        <v>54</v>
      </c>
      <c r="B258" s="13">
        <v>78.94</v>
      </c>
      <c r="C258" s="14">
        <v>129.22</v>
      </c>
      <c r="D258" s="3">
        <f t="shared" si="5"/>
        <v>0.61089614610741372</v>
      </c>
      <c r="E258" s="3">
        <v>5.3870000000000001E-2</v>
      </c>
      <c r="F258" s="3">
        <v>5.3400000000000001E-3</v>
      </c>
      <c r="G258" s="3">
        <v>0.36684</v>
      </c>
      <c r="H258" s="3">
        <v>3.5520000000000003E-2</v>
      </c>
      <c r="I258" s="3">
        <v>4.9410000000000003E-2</v>
      </c>
      <c r="J258" s="3">
        <v>1.1800000000000001E-3</v>
      </c>
      <c r="K258" s="3">
        <v>366</v>
      </c>
      <c r="L258" s="3">
        <v>175</v>
      </c>
      <c r="M258" s="3">
        <v>317</v>
      </c>
      <c r="N258" s="3">
        <v>26</v>
      </c>
      <c r="O258" s="3">
        <v>311</v>
      </c>
      <c r="P258" s="3">
        <v>7</v>
      </c>
      <c r="Q258" s="11">
        <v>311</v>
      </c>
      <c r="R258" s="11">
        <v>7</v>
      </c>
    </row>
    <row r="259" spans="1:18" x14ac:dyDescent="0.15">
      <c r="A259" s="34" t="s">
        <v>55</v>
      </c>
      <c r="B259" s="13">
        <v>47.04</v>
      </c>
      <c r="C259" s="13">
        <v>81.459999999999994</v>
      </c>
      <c r="D259" s="3">
        <f t="shared" si="5"/>
        <v>0.57746133071446115</v>
      </c>
      <c r="E259" s="3">
        <v>5.4739999999999997E-2</v>
      </c>
      <c r="F259" s="3">
        <v>5.62E-3</v>
      </c>
      <c r="G259" s="3">
        <v>0.36964999999999998</v>
      </c>
      <c r="H259" s="3">
        <v>3.7150000000000002E-2</v>
      </c>
      <c r="I259" s="3">
        <v>4.8989999999999999E-2</v>
      </c>
      <c r="J259" s="3">
        <v>1.1800000000000001E-3</v>
      </c>
      <c r="K259" s="3">
        <v>402</v>
      </c>
      <c r="L259" s="3">
        <v>183</v>
      </c>
      <c r="M259" s="3">
        <v>319</v>
      </c>
      <c r="N259" s="3">
        <v>28</v>
      </c>
      <c r="O259" s="3">
        <v>308</v>
      </c>
      <c r="P259" s="3">
        <v>7</v>
      </c>
      <c r="Q259" s="11">
        <v>308</v>
      </c>
      <c r="R259" s="11">
        <v>7</v>
      </c>
    </row>
    <row r="260" spans="1:18" x14ac:dyDescent="0.15">
      <c r="A260" s="34" t="s">
        <v>56</v>
      </c>
      <c r="B260" s="14">
        <v>191.48</v>
      </c>
      <c r="C260" s="14">
        <v>175.87</v>
      </c>
      <c r="D260" s="3">
        <f t="shared" si="5"/>
        <v>1.0887587422528002</v>
      </c>
      <c r="E260" s="3">
        <v>5.7590000000000002E-2</v>
      </c>
      <c r="F260" s="3">
        <v>4.5599999999999998E-3</v>
      </c>
      <c r="G260" s="3">
        <v>0.39137</v>
      </c>
      <c r="H260" s="3">
        <v>3.0249999999999999E-2</v>
      </c>
      <c r="I260" s="3">
        <v>4.9299999999999997E-2</v>
      </c>
      <c r="J260" s="3">
        <v>1E-3</v>
      </c>
      <c r="K260" s="3">
        <v>514</v>
      </c>
      <c r="L260" s="3">
        <v>135</v>
      </c>
      <c r="M260" s="3">
        <v>335</v>
      </c>
      <c r="N260" s="3">
        <v>22</v>
      </c>
      <c r="O260" s="3">
        <v>310</v>
      </c>
      <c r="P260" s="3">
        <v>6</v>
      </c>
      <c r="Q260" s="11">
        <v>310</v>
      </c>
      <c r="R260" s="11">
        <v>6</v>
      </c>
    </row>
    <row r="261" spans="1:18" x14ac:dyDescent="0.15">
      <c r="A261" s="34" t="s">
        <v>57</v>
      </c>
      <c r="B261" s="14">
        <v>536.85</v>
      </c>
      <c r="C261" s="14">
        <v>381.74</v>
      </c>
      <c r="D261" s="3">
        <f t="shared" si="5"/>
        <v>1.4063236758002828</v>
      </c>
      <c r="E261" s="3">
        <v>5.543E-2</v>
      </c>
      <c r="F261" s="3">
        <v>3.0799999999999998E-3</v>
      </c>
      <c r="G261" s="3">
        <v>0.38038</v>
      </c>
      <c r="H261" s="3">
        <v>2.0619999999999999E-2</v>
      </c>
      <c r="I261" s="3">
        <v>4.9779999999999998E-2</v>
      </c>
      <c r="J261" s="3">
        <v>7.7999999999999999E-4</v>
      </c>
      <c r="K261" s="3">
        <v>430</v>
      </c>
      <c r="L261" s="3">
        <v>93</v>
      </c>
      <c r="M261" s="3">
        <v>327</v>
      </c>
      <c r="N261" s="3">
        <v>15</v>
      </c>
      <c r="O261" s="3">
        <v>313</v>
      </c>
      <c r="P261" s="3">
        <v>5</v>
      </c>
      <c r="Q261" s="11">
        <v>313</v>
      </c>
      <c r="R261" s="11">
        <v>5</v>
      </c>
    </row>
    <row r="262" spans="1:18" x14ac:dyDescent="0.15">
      <c r="A262" s="34" t="s">
        <v>58</v>
      </c>
      <c r="B262" s="14">
        <v>270.24</v>
      </c>
      <c r="C262" s="14">
        <v>320.33</v>
      </c>
      <c r="D262" s="3">
        <f t="shared" si="5"/>
        <v>0.8436300065557395</v>
      </c>
      <c r="E262" s="3">
        <v>5.4730000000000001E-2</v>
      </c>
      <c r="F262" s="3">
        <v>3.3400000000000001E-3</v>
      </c>
      <c r="G262" s="3">
        <v>0.37602000000000002</v>
      </c>
      <c r="H262" s="3">
        <v>2.2429999999999999E-2</v>
      </c>
      <c r="I262" s="3">
        <v>4.9840000000000002E-2</v>
      </c>
      <c r="J262" s="3">
        <v>8.3000000000000001E-4</v>
      </c>
      <c r="K262" s="3">
        <v>401</v>
      </c>
      <c r="L262" s="3">
        <v>104</v>
      </c>
      <c r="M262" s="3">
        <v>324</v>
      </c>
      <c r="N262" s="3">
        <v>17</v>
      </c>
      <c r="O262" s="3">
        <v>314</v>
      </c>
      <c r="P262" s="3">
        <v>5</v>
      </c>
      <c r="Q262" s="11">
        <v>314</v>
      </c>
      <c r="R262" s="11">
        <v>5</v>
      </c>
    </row>
    <row r="263" spans="1:18" x14ac:dyDescent="0.15">
      <c r="A263" s="34" t="s">
        <v>59</v>
      </c>
      <c r="B263" s="14">
        <v>624.49</v>
      </c>
      <c r="C263" s="14">
        <v>1443.96</v>
      </c>
      <c r="D263" s="3">
        <f t="shared" si="5"/>
        <v>0.43248427934291805</v>
      </c>
      <c r="E263" s="3">
        <v>5.5390000000000002E-2</v>
      </c>
      <c r="F263" s="3">
        <v>1.72E-3</v>
      </c>
      <c r="G263" s="3">
        <v>0.37540000000000001</v>
      </c>
      <c r="H263" s="3">
        <v>1.142E-2</v>
      </c>
      <c r="I263" s="3">
        <v>4.9169999999999998E-2</v>
      </c>
      <c r="J263" s="3">
        <v>5.6999999999999998E-4</v>
      </c>
      <c r="K263" s="3">
        <v>428</v>
      </c>
      <c r="L263" s="3">
        <v>47</v>
      </c>
      <c r="M263" s="3">
        <v>324</v>
      </c>
      <c r="N263" s="3">
        <v>8</v>
      </c>
      <c r="O263" s="3">
        <v>309</v>
      </c>
      <c r="P263" s="3">
        <v>4</v>
      </c>
      <c r="Q263" s="11">
        <v>309</v>
      </c>
      <c r="R263" s="11">
        <v>4</v>
      </c>
    </row>
    <row r="264" spans="1:18" x14ac:dyDescent="0.15">
      <c r="A264" s="34" t="s">
        <v>60</v>
      </c>
      <c r="B264" s="13">
        <v>69.930000000000007</v>
      </c>
      <c r="C264" s="28">
        <v>142.1</v>
      </c>
      <c r="D264" s="3">
        <f t="shared" si="5"/>
        <v>0.49211822660098531</v>
      </c>
      <c r="E264" s="3">
        <v>5.1540000000000002E-2</v>
      </c>
      <c r="F264" s="3">
        <v>6.2599999999999999E-3</v>
      </c>
      <c r="G264" s="3">
        <v>0.35267999999999999</v>
      </c>
      <c r="H264" s="3">
        <v>4.1889999999999997E-2</v>
      </c>
      <c r="I264" s="3">
        <v>4.9630000000000001E-2</v>
      </c>
      <c r="J264" s="3">
        <v>1.39E-3</v>
      </c>
      <c r="K264" s="3">
        <v>265</v>
      </c>
      <c r="L264" s="3">
        <v>216</v>
      </c>
      <c r="M264" s="3">
        <v>307</v>
      </c>
      <c r="N264" s="3">
        <v>31</v>
      </c>
      <c r="O264" s="3">
        <v>312</v>
      </c>
      <c r="P264" s="3">
        <v>9</v>
      </c>
      <c r="Q264" s="3">
        <v>312</v>
      </c>
      <c r="R264" s="3">
        <v>9</v>
      </c>
    </row>
    <row r="265" spans="1:18" x14ac:dyDescent="0.15">
      <c r="A265" s="34" t="s">
        <v>61</v>
      </c>
      <c r="B265" s="14">
        <v>169.14</v>
      </c>
      <c r="C265" s="14">
        <v>172.5</v>
      </c>
      <c r="D265" s="3">
        <f t="shared" si="5"/>
        <v>0.98052173913043472</v>
      </c>
      <c r="E265" s="3">
        <v>5.8110000000000002E-2</v>
      </c>
      <c r="F265" s="3">
        <v>4.2100000000000002E-3</v>
      </c>
      <c r="G265" s="3">
        <v>0.39588000000000001</v>
      </c>
      <c r="H265" s="3">
        <v>2.7990000000000001E-2</v>
      </c>
      <c r="I265" s="3">
        <v>4.9399999999999999E-2</v>
      </c>
      <c r="J265" s="3">
        <v>9.3999999999999997E-4</v>
      </c>
      <c r="K265" s="3">
        <v>534</v>
      </c>
      <c r="L265" s="3">
        <v>122</v>
      </c>
      <c r="M265" s="3">
        <v>339</v>
      </c>
      <c r="N265" s="3">
        <v>20</v>
      </c>
      <c r="O265" s="3">
        <v>311</v>
      </c>
      <c r="P265" s="3">
        <v>6</v>
      </c>
      <c r="Q265" s="3">
        <v>311</v>
      </c>
      <c r="R265" s="3">
        <v>6</v>
      </c>
    </row>
    <row r="266" spans="1:18" x14ac:dyDescent="0.15">
      <c r="A266" s="34" t="s">
        <v>62</v>
      </c>
      <c r="B266" s="14">
        <v>222.34</v>
      </c>
      <c r="C266" s="14">
        <v>296.02</v>
      </c>
      <c r="D266" s="3">
        <f t="shared" si="5"/>
        <v>0.75109789879062228</v>
      </c>
      <c r="E266" s="3">
        <v>5.1040000000000002E-2</v>
      </c>
      <c r="F266" s="3">
        <v>4.4600000000000004E-3</v>
      </c>
      <c r="G266" s="3">
        <v>0.34759000000000001</v>
      </c>
      <c r="H266" s="3">
        <v>2.972E-2</v>
      </c>
      <c r="I266" s="3">
        <v>4.9369999999999997E-2</v>
      </c>
      <c r="J266" s="3">
        <v>1.0399999999999999E-3</v>
      </c>
      <c r="K266" s="3">
        <v>243</v>
      </c>
      <c r="L266" s="3">
        <v>155</v>
      </c>
      <c r="M266" s="3">
        <v>303</v>
      </c>
      <c r="N266" s="3">
        <v>22</v>
      </c>
      <c r="O266" s="3">
        <v>311</v>
      </c>
      <c r="P266" s="3">
        <v>6</v>
      </c>
      <c r="Q266" s="3">
        <v>311</v>
      </c>
      <c r="R266" s="3">
        <v>6</v>
      </c>
    </row>
    <row r="267" spans="1:18" ht="14.25" thickBot="1" x14ac:dyDescent="0.2">
      <c r="A267" s="35" t="s">
        <v>63</v>
      </c>
      <c r="B267" s="30">
        <v>92.83</v>
      </c>
      <c r="C267" s="31">
        <v>133.62</v>
      </c>
      <c r="D267" s="29">
        <f t="shared" si="5"/>
        <v>0.694731327645562</v>
      </c>
      <c r="E267" s="29">
        <v>5.3920000000000003E-2</v>
      </c>
      <c r="F267" s="29">
        <v>4.96E-3</v>
      </c>
      <c r="G267" s="29">
        <v>0.36686000000000002</v>
      </c>
      <c r="H267" s="29">
        <v>3.2980000000000002E-2</v>
      </c>
      <c r="I267" s="29">
        <v>4.9320000000000003E-2</v>
      </c>
      <c r="J267" s="29">
        <v>1.1199999999999999E-3</v>
      </c>
      <c r="K267" s="29">
        <v>368</v>
      </c>
      <c r="L267" s="29">
        <v>162</v>
      </c>
      <c r="M267" s="29">
        <v>317</v>
      </c>
      <c r="N267" s="29">
        <v>24</v>
      </c>
      <c r="O267" s="29">
        <v>310</v>
      </c>
      <c r="P267" s="29">
        <v>7</v>
      </c>
      <c r="Q267" s="29">
        <v>310</v>
      </c>
      <c r="R267" s="29">
        <v>7</v>
      </c>
    </row>
  </sheetData>
  <mergeCells count="14">
    <mergeCell ref="A4:G4"/>
    <mergeCell ref="A54:G54"/>
    <mergeCell ref="A62:G62"/>
    <mergeCell ref="A150:G150"/>
    <mergeCell ref="A218:G218"/>
    <mergeCell ref="Q2:Q3"/>
    <mergeCell ref="R2:R3"/>
    <mergeCell ref="A1:P1"/>
    <mergeCell ref="A2:A3"/>
    <mergeCell ref="B2:B3"/>
    <mergeCell ref="C2:C3"/>
    <mergeCell ref="D2:D3"/>
    <mergeCell ref="E2:J2"/>
    <mergeCell ref="K2:P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</dc:creator>
  <cp:lastModifiedBy>翁凯</cp:lastModifiedBy>
  <cp:lastPrinted>2020-04-21T14:36:37Z</cp:lastPrinted>
  <dcterms:created xsi:type="dcterms:W3CDTF">2006-09-13T11:21:51Z</dcterms:created>
  <dcterms:modified xsi:type="dcterms:W3CDTF">2020-12-15T08:12:01Z</dcterms:modified>
</cp:coreProperties>
</file>