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0" i="1" l="1"/>
  <c r="I51" i="1"/>
  <c r="I52" i="1"/>
  <c r="I53" i="1"/>
  <c r="I54" i="1"/>
</calcChain>
</file>

<file path=xl/sharedStrings.xml><?xml version="1.0" encoding="utf-8"?>
<sst xmlns="http://schemas.openxmlformats.org/spreadsheetml/2006/main" count="425" uniqueCount="208">
  <si>
    <t>Sample</t>
  </si>
  <si>
    <t>Mo/TOC</t>
    <phoneticPr fontId="1" type="noConversion"/>
  </si>
  <si>
    <t>Height</t>
  </si>
  <si>
    <t xml:space="preserve">Mo </t>
  </si>
  <si>
    <t>MoEF</t>
  </si>
  <si>
    <t>Fecarb</t>
  </si>
  <si>
    <t>Feox</t>
  </si>
  <si>
    <t>Femag</t>
  </si>
  <si>
    <t>Fepy</t>
  </si>
  <si>
    <t>FeHR</t>
  </si>
  <si>
    <t>FeT</t>
  </si>
  <si>
    <t>FeHR/FeT</t>
  </si>
  <si>
    <t>Fepy/FeHR</t>
  </si>
  <si>
    <t>DST-0</t>
  </si>
  <si>
    <t>Black shale</t>
  </si>
  <si>
    <t>DST-1</t>
  </si>
  <si>
    <t>DST-2</t>
  </si>
  <si>
    <t>DST-3</t>
  </si>
  <si>
    <t>DST-4</t>
  </si>
  <si>
    <t>(m)</t>
    <phoneticPr fontId="1" type="noConversion"/>
  </si>
  <si>
    <t>(%)</t>
  </si>
  <si>
    <t>(%)</t>
    <phoneticPr fontId="1" type="noConversion"/>
  </si>
  <si>
    <t>(ppm)</t>
    <phoneticPr fontId="1" type="noConversion"/>
  </si>
  <si>
    <t>(ppm/%)</t>
    <phoneticPr fontId="1" type="noConversion"/>
  </si>
  <si>
    <t>JLW40</t>
  </si>
  <si>
    <t>HN07-23</t>
  </si>
  <si>
    <t>JLW43</t>
  </si>
  <si>
    <t>HN07-21</t>
  </si>
  <si>
    <t>JLW44</t>
  </si>
  <si>
    <t>JLW45</t>
  </si>
  <si>
    <t>JLW46</t>
  </si>
  <si>
    <t>JLW47</t>
  </si>
  <si>
    <t>JLW48</t>
  </si>
  <si>
    <t>JLW49</t>
  </si>
  <si>
    <t>HN07-18</t>
  </si>
  <si>
    <t>JLW50</t>
  </si>
  <si>
    <t>JLW51</t>
  </si>
  <si>
    <t>JLW52</t>
  </si>
  <si>
    <t>JLW53</t>
  </si>
  <si>
    <t>JLW54</t>
  </si>
  <si>
    <t>HN07-15</t>
  </si>
  <si>
    <t>JLW55</t>
  </si>
  <si>
    <t>JLW56</t>
  </si>
  <si>
    <t>JLW58</t>
  </si>
  <si>
    <t>HN07-13</t>
  </si>
  <si>
    <t>HN07-09</t>
  </si>
  <si>
    <t>HN07-12</t>
  </si>
  <si>
    <t>HN07-11</t>
  </si>
  <si>
    <t>JLW60</t>
  </si>
  <si>
    <t>TOC</t>
    <phoneticPr fontId="1" type="noConversion"/>
  </si>
  <si>
    <t>References</t>
    <phoneticPr fontId="1" type="noConversion"/>
  </si>
  <si>
    <t>Li, C., Love, G.D., Lyons, T.W., Fike, D.A., Sessions, A.L., Chu, X., 2010. A stratified redox model for the Ediacaran ocean. Science 328, 80-83.</t>
  </si>
  <si>
    <t xml:space="preserve">Och, L.M., Cremonese, L., Shields-Zhou, G.A., Poulton, S.W., Struck, U., Ling, H., Li, D., Chen, X., Manning, C., Thirlwall, M., Strauss, H., Zhu, M., 2016. </t>
  </si>
  <si>
    <t>Palaeoceanographic controls on spatial redox distribution over the Yangtze Platform during the Ediacaran-Cambrian transition. Sedimentology 63, 378-410.</t>
  </si>
  <si>
    <t>1. Jiulongwan section (Li et al., 2010; Och et al., 2016; this study*)</t>
    <phoneticPr fontId="1" type="noConversion"/>
  </si>
  <si>
    <t>0.03*</t>
    <phoneticPr fontId="1" type="noConversion"/>
  </si>
  <si>
    <t>0.86*</t>
    <phoneticPr fontId="1" type="noConversion"/>
  </si>
  <si>
    <t>1.03*</t>
    <phoneticPr fontId="1" type="noConversion"/>
  </si>
  <si>
    <t>1.07*</t>
    <phoneticPr fontId="1" type="noConversion"/>
  </si>
  <si>
    <t>1.32*</t>
    <phoneticPr fontId="1" type="noConversion"/>
  </si>
  <si>
    <t>2.25*</t>
    <phoneticPr fontId="1" type="noConversion"/>
  </si>
  <si>
    <t>0.15*</t>
    <phoneticPr fontId="1" type="noConversion"/>
  </si>
  <si>
    <t>0.12*</t>
    <phoneticPr fontId="1" type="noConversion"/>
  </si>
  <si>
    <t>0.19*</t>
    <phoneticPr fontId="1" type="noConversion"/>
  </si>
  <si>
    <t>0.32*</t>
    <phoneticPr fontId="1" type="noConversion"/>
  </si>
  <si>
    <t>0.30*</t>
    <phoneticPr fontId="1" type="noConversion"/>
  </si>
  <si>
    <t>0.02*</t>
    <phoneticPr fontId="1" type="noConversion"/>
  </si>
  <si>
    <t>0.01*</t>
    <phoneticPr fontId="1" type="noConversion"/>
  </si>
  <si>
    <t>0.01*</t>
    <phoneticPr fontId="1" type="noConversion"/>
  </si>
  <si>
    <t>0.00*</t>
  </si>
  <si>
    <t>0.00*</t>
    <phoneticPr fontId="1" type="noConversion"/>
  </si>
  <si>
    <t>0.00*</t>
    <phoneticPr fontId="1" type="noConversion"/>
  </si>
  <si>
    <t>Lithology</t>
    <phoneticPr fontId="1" type="noConversion"/>
  </si>
  <si>
    <t>1.51*</t>
    <phoneticPr fontId="1" type="noConversion"/>
  </si>
  <si>
    <t>0.63*</t>
    <phoneticPr fontId="1" type="noConversion"/>
  </si>
  <si>
    <t>0.48*</t>
    <phoneticPr fontId="1" type="noConversion"/>
  </si>
  <si>
    <t>1.92*</t>
    <phoneticPr fontId="1" type="noConversion"/>
  </si>
  <si>
    <t>2.78*</t>
    <phoneticPr fontId="1" type="noConversion"/>
  </si>
  <si>
    <t>1.71*</t>
    <phoneticPr fontId="1" type="noConversion"/>
  </si>
  <si>
    <t>0.90*</t>
    <phoneticPr fontId="1" type="noConversion"/>
  </si>
  <si>
    <t>0.83*</t>
    <phoneticPr fontId="1" type="noConversion"/>
  </si>
  <si>
    <t>2.30*</t>
    <phoneticPr fontId="1" type="noConversion"/>
  </si>
  <si>
    <t>2.96*</t>
    <phoneticPr fontId="1" type="noConversion"/>
  </si>
  <si>
    <t>1.69*</t>
    <phoneticPr fontId="1" type="noConversion"/>
  </si>
  <si>
    <t>0.77*</t>
    <phoneticPr fontId="1" type="noConversion"/>
  </si>
  <si>
    <t>0.69*</t>
    <phoneticPr fontId="1" type="noConversion"/>
  </si>
  <si>
    <t>2.27*</t>
    <phoneticPr fontId="1" type="noConversion"/>
  </si>
  <si>
    <t>3.11*</t>
    <phoneticPr fontId="1" type="noConversion"/>
  </si>
  <si>
    <t>0.99*</t>
    <phoneticPr fontId="1" type="noConversion"/>
  </si>
  <si>
    <t>0.85*</t>
    <phoneticPr fontId="1" type="noConversion"/>
  </si>
  <si>
    <t>0.83*</t>
    <phoneticPr fontId="1" type="noConversion"/>
  </si>
  <si>
    <t>0.99*</t>
    <phoneticPr fontId="1" type="noConversion"/>
  </si>
  <si>
    <t>1.00*</t>
    <phoneticPr fontId="1" type="noConversion"/>
  </si>
  <si>
    <t>0.89*</t>
    <phoneticPr fontId="1" type="noConversion"/>
  </si>
  <si>
    <t>0.82*</t>
    <phoneticPr fontId="1" type="noConversion"/>
  </si>
  <si>
    <t>0.70*</t>
    <phoneticPr fontId="1" type="noConversion"/>
  </si>
  <si>
    <t>0.85*</t>
    <phoneticPr fontId="1" type="noConversion"/>
  </si>
  <si>
    <t>0.35*</t>
    <phoneticPr fontId="1" type="noConversion"/>
  </si>
  <si>
    <t>0.24*</t>
    <phoneticPr fontId="1" type="noConversion"/>
  </si>
  <si>
    <t>2.15*</t>
    <phoneticPr fontId="1" type="noConversion"/>
  </si>
  <si>
    <t>5.27*</t>
    <phoneticPr fontId="1" type="noConversion"/>
  </si>
  <si>
    <t>0.43*</t>
    <phoneticPr fontId="1" type="noConversion"/>
  </si>
  <si>
    <t>0.24*</t>
    <phoneticPr fontId="1" type="noConversion"/>
  </si>
  <si>
    <t>0.16*</t>
    <phoneticPr fontId="1" type="noConversion"/>
  </si>
  <si>
    <t>1.29*</t>
    <phoneticPr fontId="1" type="noConversion"/>
  </si>
  <si>
    <t>2.90*</t>
    <phoneticPr fontId="1" type="noConversion"/>
  </si>
  <si>
    <t>0.99*</t>
    <phoneticPr fontId="1" type="noConversion"/>
  </si>
  <si>
    <t>0.34*</t>
    <phoneticPr fontId="1" type="noConversion"/>
  </si>
  <si>
    <t>0.22*</t>
    <phoneticPr fontId="1" type="noConversion"/>
  </si>
  <si>
    <t>1.62*</t>
    <phoneticPr fontId="1" type="noConversion"/>
  </si>
  <si>
    <t>2.34*</t>
    <phoneticPr fontId="1" type="noConversion"/>
  </si>
  <si>
    <t>40, 4 of 12</t>
  </si>
  <si>
    <t>S104012</t>
  </si>
  <si>
    <t>S104103</t>
  </si>
  <si>
    <t>S104106</t>
  </si>
  <si>
    <t>41, 11 of 14</t>
  </si>
  <si>
    <t>41, 13 of 14</t>
  </si>
  <si>
    <t>S104206-A1</t>
  </si>
  <si>
    <t>S104206-A2</t>
  </si>
  <si>
    <t>42, 6 of 7, 1</t>
  </si>
  <si>
    <t>42, 6 of 7, 6</t>
  </si>
  <si>
    <t>S104301B</t>
  </si>
  <si>
    <t>S104304</t>
  </si>
  <si>
    <t>43, 4 of 6, A-1</t>
  </si>
  <si>
    <t>S104306</t>
  </si>
  <si>
    <t>43, 6 of 6</t>
  </si>
  <si>
    <t>S104401</t>
  </si>
  <si>
    <t>S104402</t>
  </si>
  <si>
    <t>44, 3 of 3</t>
  </si>
  <si>
    <t>3. Rongxi (Sahoo, 2015)</t>
    <phoneticPr fontId="1" type="noConversion"/>
  </si>
  <si>
    <t xml:space="preserve">﻿0.1 </t>
  </si>
  <si>
    <t xml:space="preserve">﻿1.7 </t>
  </si>
  <si>
    <t xml:space="preserve"> </t>
  </si>
  <si>
    <t xml:space="preserve">﻿0.6 </t>
  </si>
  <si>
    <t xml:space="preserve">﻿0.3 </t>
  </si>
  <si>
    <t xml:space="preserve">﻿2.8 </t>
  </si>
  <si>
    <t xml:space="preserve">﻿0.4 </t>
  </si>
  <si>
    <t xml:space="preserve">﻿3.4 </t>
  </si>
  <si>
    <t xml:space="preserve">﻿0.0 </t>
  </si>
  <si>
    <t xml:space="preserve">﻿2.9 </t>
  </si>
  <si>
    <t xml:space="preserve">﻿2.4 </t>
  </si>
  <si>
    <t xml:space="preserve">﻿3.1 </t>
  </si>
  <si>
    <t xml:space="preserve">﻿3.0 </t>
  </si>
  <si>
    <t>2. Three George core #1 (Kendall et al., 2015)</t>
    <phoneticPr fontId="1" type="noConversion"/>
  </si>
  <si>
    <t xml:space="preserve">﻿0.1 </t>
    <phoneticPr fontId="1" type="noConversion"/>
  </si>
  <si>
    <t>RX09-57.0</t>
  </si>
  <si>
    <t>RX09-57.6</t>
  </si>
  <si>
    <t>RX09-58.8</t>
  </si>
  <si>
    <t>RX09-60.2</t>
  </si>
  <si>
    <t>RX09-61.2</t>
  </si>
  <si>
    <t>4. Wuhe (Sahoo et al., 2016)</t>
    <phoneticPr fontId="1" type="noConversion"/>
  </si>
  <si>
    <t>WH09-114.5</t>
  </si>
  <si>
    <t>WH09-115.3</t>
  </si>
  <si>
    <t>WH09-115.5</t>
  </si>
  <si>
    <t>WH09-115.9</t>
  </si>
  <si>
    <t>WH09-116.3</t>
  </si>
  <si>
    <t>WH09-116.8</t>
  </si>
  <si>
    <t>WH09-117.4</t>
  </si>
  <si>
    <t>WH09-117.8</t>
  </si>
  <si>
    <t>WH09-118.3</t>
  </si>
  <si>
    <t>WH09-118.9</t>
  </si>
  <si>
    <t>WH09-119.5</t>
  </si>
  <si>
    <t>WH09-120.0</t>
  </si>
  <si>
    <t>5. Sandu section (this study*)</t>
    <phoneticPr fontId="1" type="noConversion"/>
  </si>
  <si>
    <t>6. Jinjiadong (Huang et al., 2017)</t>
    <phoneticPr fontId="1" type="noConversion"/>
  </si>
  <si>
    <t xml:space="preserve">JJD18 </t>
  </si>
  <si>
    <t xml:space="preserve">JJD20 </t>
  </si>
  <si>
    <t xml:space="preserve">JJD21 </t>
  </si>
  <si>
    <t xml:space="preserve">JJD22 </t>
  </si>
  <si>
    <t>HRM-3-21</t>
  </si>
  <si>
    <t>HRM-3-27</t>
  </si>
  <si>
    <t>HRM-3-33</t>
  </si>
  <si>
    <t>HRM-3-48</t>
  </si>
  <si>
    <t>HRM-3-55</t>
  </si>
  <si>
    <t>HRM-3-73</t>
  </si>
  <si>
    <t>HRM-3-85</t>
  </si>
  <si>
    <t>HRM-3-96</t>
  </si>
  <si>
    <t>HRM-3-119</t>
  </si>
  <si>
    <t>HRM-3-161</t>
  </si>
  <si>
    <t>HRM-3-166</t>
  </si>
  <si>
    <t>HRM-3-190</t>
  </si>
  <si>
    <t>HRM-3-206</t>
  </si>
  <si>
    <t>HRM-3-216</t>
  </si>
  <si>
    <t>HRM-3-240</t>
  </si>
  <si>
    <t>HRM-3-265</t>
  </si>
  <si>
    <t>HRM-3-268</t>
  </si>
  <si>
    <t>HRM-3 (Kurzweil et al., 2015)</t>
    <phoneticPr fontId="1" type="noConversion"/>
  </si>
  <si>
    <t>KA-5 (Kurzweil et al., 2015)</t>
    <phoneticPr fontId="1" type="noConversion"/>
  </si>
  <si>
    <t xml:space="preserve">﻿KA-5-13 </t>
  </si>
  <si>
    <t xml:space="preserve">KA-5-18 </t>
  </si>
  <si>
    <t xml:space="preserve">KA-5-20 </t>
  </si>
  <si>
    <t xml:space="preserve">KA-5-28 </t>
  </si>
  <si>
    <t xml:space="preserve">KA-5-30 </t>
  </si>
  <si>
    <t xml:space="preserve">KA-5-39 </t>
  </si>
  <si>
    <t xml:space="preserve">KA-5-40 </t>
  </si>
  <si>
    <t xml:space="preserve">KA-5-45 </t>
  </si>
  <si>
    <t xml:space="preserve">KA-5-45.5 </t>
  </si>
  <si>
    <t xml:space="preserve">KA-5-46 </t>
  </si>
  <si>
    <t xml:space="preserve">KA-5-72 </t>
  </si>
  <si>
    <t xml:space="preserve">KA-5-77 </t>
  </si>
  <si>
    <t>Sahoo, S.K., 2015. Ediacaran ocean redox evolution. Ph. D thesis. University of Nevada, Las Vegas.</t>
  </si>
  <si>
    <t xml:space="preserve">Sahoo, S.K., Planavsky, N.J., Kendall, B., Wang, X., Shi, X., Scott, C., Anbar, A.D., Lyons, T.W., Jiang, G., 2012. Ocean oxygenation in the wake of the Marinoan </t>
  </si>
  <si>
    <t>glaciation. Nature 489, 546-549.</t>
  </si>
  <si>
    <t>Huang, J., Feng, L., Chu, X., Sun, T., Wen, H., Qin, L., Shen, Y., 2017. A predominantly ferruginous condition in the Ediacaran deep ocean: geochemistry of black shales in the Ediacaran Doushantuo Formation, South China. Precambrian Research 295, 12-23.</t>
  </si>
  <si>
    <t>Kurzweil, F., Drost, K., Pašava, J., Wille, M., Taubald, H., Schoeckle, D., Schoenberg, R., 2015. Coupled sulfur, iron and molybdenum isotope data from black shales of the Teplá-Barrandian unit argue against deep ocean oxygenation during the Ediacaran. Geochimica et Cosmochimica Acta 171, 121-142.</t>
  </si>
  <si>
    <t>Redox</t>
    <phoneticPr fontId="1" type="noConversion"/>
  </si>
  <si>
    <t>euxinic</t>
  </si>
  <si>
    <t>Table S2 Compilation of Mo enrichments in euxinic black shales in this study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</si>
</sst>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00"/>
    <numFmt numFmtId="177" formatCode="0.0"/>
  </numFmts>
  <fonts count="4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176" fontId="0" fillId="0" borderId="0" xfId="0" applyNumberFormat="1"/>
    <xf numFmtId="0" fontId="2" fillId="0" borderId="0" xfId="0" applyFon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2" fillId="0" borderId="0" xfId="0" applyFont="1" applyFill="1" applyAlignment="1">
      <alignment horizontal="center"/>
    </xf>
    <xf numFmtId="2" fontId="2" fillId="0" borderId="0" xfId="0" applyNumberFormat="1" applyFont="1" applyFill="1" applyAlignment="1">
      <alignment horizontal="center"/>
    </xf>
    <xf numFmtId="0" fontId="0" fillId="0" borderId="0" xfId="0" applyFill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176" fontId="0" fillId="0" borderId="0" xfId="0" applyNumberFormat="1" applyFill="1"/>
    <xf numFmtId="1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77" fontId="2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2" xfId="0" applyFont="1" applyFill="1" applyBorder="1" applyAlignment="1">
      <alignment horizontal="center"/>
    </xf>
    <xf numFmtId="2" fontId="2" fillId="0" borderId="2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6"/>
  <sheetViews>
    <sheetView tabSelected="1" workbookViewId="0">
      <pane ySplit="2" topLeftCell="A111" activePane="bottomLeft" state="frozen"/>
      <selection pane="bottomLeft" activeCell="I100" sqref="I100"/>
    </sheetView>
  </sheetViews>
  <sheetFormatPr defaultRowHeight="15" x14ac:dyDescent="0.25"/>
  <cols>
    <col min="1" max="1" width="9.875" customWidth="1"/>
    <col min="2" max="2" width="9.5" customWidth="1"/>
    <col min="5" max="12" width="9.875" bestFit="1" customWidth="1"/>
    <col min="13" max="13" width="10.875" bestFit="1" customWidth="1"/>
    <col min="14" max="14" width="9.875" bestFit="1" customWidth="1"/>
    <col min="15" max="15" width="9.125" bestFit="1" customWidth="1"/>
    <col min="16" max="16" width="9" style="15"/>
  </cols>
  <sheetData>
    <row r="1" spans="1:16" ht="15" customHeight="1" x14ac:dyDescent="0.2">
      <c r="A1" s="22" t="s">
        <v>207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</row>
    <row r="2" spans="1:16" x14ac:dyDescent="0.25">
      <c r="A2" s="10" t="s">
        <v>0</v>
      </c>
      <c r="B2" s="10" t="s">
        <v>72</v>
      </c>
      <c r="C2" s="10" t="s">
        <v>2</v>
      </c>
      <c r="D2" s="10" t="s">
        <v>49</v>
      </c>
      <c r="E2" s="10" t="s">
        <v>5</v>
      </c>
      <c r="F2" s="10" t="s">
        <v>6</v>
      </c>
      <c r="G2" s="10" t="s">
        <v>7</v>
      </c>
      <c r="H2" s="10" t="s">
        <v>8</v>
      </c>
      <c r="I2" s="10" t="s">
        <v>9</v>
      </c>
      <c r="J2" s="10" t="s">
        <v>10</v>
      </c>
      <c r="K2" s="10" t="s">
        <v>11</v>
      </c>
      <c r="L2" s="10" t="s">
        <v>12</v>
      </c>
      <c r="M2" s="10" t="s">
        <v>3</v>
      </c>
      <c r="N2" s="10" t="s">
        <v>4</v>
      </c>
      <c r="O2" s="10" t="s">
        <v>1</v>
      </c>
      <c r="P2" s="21" t="s">
        <v>205</v>
      </c>
    </row>
    <row r="3" spans="1:16" x14ac:dyDescent="0.25">
      <c r="A3" s="11"/>
      <c r="B3" s="11"/>
      <c r="C3" s="11" t="s">
        <v>19</v>
      </c>
      <c r="D3" s="11" t="s">
        <v>20</v>
      </c>
      <c r="E3" s="11" t="s">
        <v>21</v>
      </c>
      <c r="F3" s="11" t="s">
        <v>21</v>
      </c>
      <c r="G3" s="11" t="s">
        <v>21</v>
      </c>
      <c r="H3" s="11" t="s">
        <v>21</v>
      </c>
      <c r="I3" s="11" t="s">
        <v>21</v>
      </c>
      <c r="J3" s="11" t="s">
        <v>21</v>
      </c>
      <c r="K3" s="11"/>
      <c r="L3" s="11"/>
      <c r="M3" s="11" t="s">
        <v>22</v>
      </c>
      <c r="N3" s="11"/>
      <c r="O3" s="11" t="s">
        <v>23</v>
      </c>
      <c r="P3" s="11"/>
    </row>
    <row r="4" spans="1:16" x14ac:dyDescent="0.25">
      <c r="A4" s="25" t="s">
        <v>54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</row>
    <row r="5" spans="1:16" x14ac:dyDescent="0.25">
      <c r="A5" s="3" t="s">
        <v>24</v>
      </c>
      <c r="B5" s="3" t="s">
        <v>14</v>
      </c>
      <c r="C5" s="3">
        <v>12</v>
      </c>
      <c r="D5" s="4">
        <v>0.78</v>
      </c>
      <c r="E5" s="4">
        <v>0.6</v>
      </c>
      <c r="F5" s="4">
        <v>0.03</v>
      </c>
      <c r="G5" s="4">
        <v>0.01</v>
      </c>
      <c r="H5" s="4">
        <v>4.0199999999999996</v>
      </c>
      <c r="I5" s="4">
        <v>4.6599999999999993</v>
      </c>
      <c r="J5" s="4">
        <v>4.82</v>
      </c>
      <c r="K5" s="4">
        <v>0.97</v>
      </c>
      <c r="L5" s="4">
        <v>0.86</v>
      </c>
      <c r="M5" s="4">
        <v>0.14000000000000001</v>
      </c>
      <c r="N5" s="4">
        <v>0.1</v>
      </c>
      <c r="O5" s="4">
        <v>0.17948717948717949</v>
      </c>
      <c r="P5" s="15" t="s">
        <v>206</v>
      </c>
    </row>
    <row r="6" spans="1:16" x14ac:dyDescent="0.25">
      <c r="A6" s="3" t="s">
        <v>25</v>
      </c>
      <c r="B6" s="3" t="s">
        <v>14</v>
      </c>
      <c r="C6" s="3">
        <v>11.9</v>
      </c>
      <c r="D6" s="4">
        <v>15.05</v>
      </c>
      <c r="E6" s="4">
        <v>0.20275402373597787</v>
      </c>
      <c r="F6" s="4">
        <v>0.11502519915460903</v>
      </c>
      <c r="G6" s="4">
        <v>4.4955291822467894E-2</v>
      </c>
      <c r="H6" s="4">
        <v>1.9244285224225</v>
      </c>
      <c r="I6" s="4">
        <v>2.2871630371355547</v>
      </c>
      <c r="J6" s="4">
        <v>3.256400418184624</v>
      </c>
      <c r="K6" s="4">
        <v>0.70235927509510798</v>
      </c>
      <c r="L6" s="4">
        <v>0.84140417240769017</v>
      </c>
      <c r="M6" s="4">
        <v>180.73273739254799</v>
      </c>
      <c r="N6" s="4">
        <v>170.68664538447658</v>
      </c>
      <c r="O6" s="4">
        <v>12.008819760302192</v>
      </c>
      <c r="P6" s="15" t="s">
        <v>206</v>
      </c>
    </row>
    <row r="7" spans="1:16" x14ac:dyDescent="0.25">
      <c r="A7" s="3" t="s">
        <v>26</v>
      </c>
      <c r="B7" s="3" t="s">
        <v>14</v>
      </c>
      <c r="C7" s="3">
        <v>10.35</v>
      </c>
      <c r="D7" s="4">
        <v>5</v>
      </c>
      <c r="E7" s="4">
        <v>0.56000000000000005</v>
      </c>
      <c r="F7" s="4">
        <v>0.01</v>
      </c>
      <c r="G7" s="4">
        <v>0</v>
      </c>
      <c r="H7" s="4">
        <v>1.78</v>
      </c>
      <c r="I7" s="4">
        <v>2.35</v>
      </c>
      <c r="J7" s="4">
        <v>2.34</v>
      </c>
      <c r="K7" s="4">
        <v>1</v>
      </c>
      <c r="L7" s="4">
        <v>0.76</v>
      </c>
      <c r="M7" s="4">
        <v>92.51</v>
      </c>
      <c r="N7" s="4">
        <v>123.49124177899328</v>
      </c>
      <c r="O7" s="4">
        <v>18.502000000000002</v>
      </c>
      <c r="P7" s="15" t="s">
        <v>206</v>
      </c>
    </row>
    <row r="8" spans="1:16" x14ac:dyDescent="0.25">
      <c r="A8" s="3" t="s">
        <v>27</v>
      </c>
      <c r="B8" s="3" t="s">
        <v>14</v>
      </c>
      <c r="C8" s="3">
        <v>10</v>
      </c>
      <c r="D8" s="4">
        <v>5.18</v>
      </c>
      <c r="E8" s="4">
        <v>7.4555831265508701E-2</v>
      </c>
      <c r="F8" s="4">
        <v>1.6339123242349051E-2</v>
      </c>
      <c r="G8" s="4">
        <v>2.3890818858560793E-2</v>
      </c>
      <c r="H8" s="4">
        <v>1.0188151001060313</v>
      </c>
      <c r="I8" s="4">
        <v>1.1336008734724499</v>
      </c>
      <c r="J8" s="4">
        <v>2.6970061981697206</v>
      </c>
      <c r="K8" s="4">
        <v>0.42031823072625851</v>
      </c>
      <c r="L8" s="4">
        <v>0.89874233863740205</v>
      </c>
      <c r="M8" s="4">
        <v>136.03836835426586</v>
      </c>
      <c r="N8" s="4">
        <v>138.26862289976032</v>
      </c>
      <c r="O8" s="4">
        <v>26.262233273024297</v>
      </c>
      <c r="P8" s="15" t="s">
        <v>206</v>
      </c>
    </row>
    <row r="9" spans="1:16" x14ac:dyDescent="0.25">
      <c r="A9" s="3" t="s">
        <v>28</v>
      </c>
      <c r="B9" s="3" t="s">
        <v>14</v>
      </c>
      <c r="C9" s="3">
        <v>9.85</v>
      </c>
      <c r="D9" s="4">
        <v>5.9</v>
      </c>
      <c r="E9" s="4">
        <v>0.54</v>
      </c>
      <c r="F9" s="4">
        <v>0.04</v>
      </c>
      <c r="G9" s="4">
        <v>0.03</v>
      </c>
      <c r="H9" s="4">
        <v>1.92</v>
      </c>
      <c r="I9" s="4">
        <v>2.5300000000000002</v>
      </c>
      <c r="J9" s="4">
        <v>2.34</v>
      </c>
      <c r="K9" s="4">
        <v>1</v>
      </c>
      <c r="L9" s="4">
        <v>0.76</v>
      </c>
      <c r="M9" s="4">
        <v>120.76</v>
      </c>
      <c r="N9" s="4">
        <v>133.95397662171465</v>
      </c>
      <c r="O9" s="4">
        <v>20.46779661016949</v>
      </c>
      <c r="P9" s="15" t="s">
        <v>206</v>
      </c>
    </row>
    <row r="10" spans="1:16" x14ac:dyDescent="0.25">
      <c r="A10" s="3" t="s">
        <v>29</v>
      </c>
      <c r="B10" s="3" t="s">
        <v>14</v>
      </c>
      <c r="C10" s="3">
        <v>9.35</v>
      </c>
      <c r="D10" s="4">
        <v>5.48</v>
      </c>
      <c r="E10" s="4">
        <v>0.63</v>
      </c>
      <c r="F10" s="4">
        <v>0.06</v>
      </c>
      <c r="G10" s="4">
        <v>0.02</v>
      </c>
      <c r="H10" s="4">
        <v>2.27</v>
      </c>
      <c r="I10" s="4">
        <v>2.98</v>
      </c>
      <c r="J10" s="4">
        <v>2.75</v>
      </c>
      <c r="K10" s="4">
        <v>1</v>
      </c>
      <c r="L10" s="4">
        <v>0.76</v>
      </c>
      <c r="M10" s="4">
        <v>83.45</v>
      </c>
      <c r="N10" s="4">
        <v>90.934943953860781</v>
      </c>
      <c r="O10" s="4">
        <v>15.228102189781021</v>
      </c>
      <c r="P10" s="15" t="s">
        <v>206</v>
      </c>
    </row>
    <row r="11" spans="1:16" x14ac:dyDescent="0.25">
      <c r="A11" s="3" t="s">
        <v>30</v>
      </c>
      <c r="B11" s="3" t="s">
        <v>14</v>
      </c>
      <c r="C11" s="3">
        <v>8.75</v>
      </c>
      <c r="D11" s="4">
        <v>5.36</v>
      </c>
      <c r="E11" s="4">
        <v>0.53</v>
      </c>
      <c r="F11" s="4">
        <v>0.01</v>
      </c>
      <c r="G11" s="4">
        <v>0.01</v>
      </c>
      <c r="H11" s="4">
        <v>1.85</v>
      </c>
      <c r="I11" s="4">
        <v>2.4000000000000004</v>
      </c>
      <c r="J11" s="4">
        <v>2.41</v>
      </c>
      <c r="K11" s="4">
        <v>0.99</v>
      </c>
      <c r="L11" s="4">
        <v>0.77</v>
      </c>
      <c r="M11" s="4">
        <v>197.36</v>
      </c>
      <c r="N11" s="4">
        <v>220.35033256404498</v>
      </c>
      <c r="O11" s="4">
        <v>36.820895522388057</v>
      </c>
      <c r="P11" s="15" t="s">
        <v>206</v>
      </c>
    </row>
    <row r="12" spans="1:16" x14ac:dyDescent="0.25">
      <c r="A12" s="3" t="s">
        <v>31</v>
      </c>
      <c r="B12" s="3" t="s">
        <v>14</v>
      </c>
      <c r="C12" s="3">
        <v>8.25</v>
      </c>
      <c r="D12" s="4">
        <v>5.94</v>
      </c>
      <c r="E12" s="4">
        <v>0.59</v>
      </c>
      <c r="F12" s="4">
        <v>0.02</v>
      </c>
      <c r="G12" s="4">
        <v>0.01</v>
      </c>
      <c r="H12" s="4">
        <v>1.88</v>
      </c>
      <c r="I12" s="4">
        <v>2.5</v>
      </c>
      <c r="J12" s="4">
        <v>2.38</v>
      </c>
      <c r="K12" s="4">
        <v>1</v>
      </c>
      <c r="L12" s="4">
        <v>0.75</v>
      </c>
      <c r="M12" s="4">
        <v>246.86</v>
      </c>
      <c r="N12" s="4">
        <v>292.73220795860612</v>
      </c>
      <c r="O12" s="4">
        <v>41.558922558922561</v>
      </c>
      <c r="P12" s="15" t="s">
        <v>206</v>
      </c>
    </row>
    <row r="13" spans="1:16" x14ac:dyDescent="0.25">
      <c r="A13" s="3" t="s">
        <v>32</v>
      </c>
      <c r="B13" s="3" t="s">
        <v>14</v>
      </c>
      <c r="C13" s="3">
        <v>7.75</v>
      </c>
      <c r="D13" s="4">
        <v>5.5</v>
      </c>
      <c r="E13" s="4">
        <v>0.6</v>
      </c>
      <c r="F13" s="4">
        <v>0.05</v>
      </c>
      <c r="G13" s="4">
        <v>0.01</v>
      </c>
      <c r="H13" s="4">
        <v>1.86</v>
      </c>
      <c r="I13" s="4">
        <v>2.52</v>
      </c>
      <c r="J13" s="4">
        <v>2.4900000000000002</v>
      </c>
      <c r="K13" s="4">
        <v>1</v>
      </c>
      <c r="L13" s="4">
        <v>0.74</v>
      </c>
      <c r="M13" s="4">
        <v>119.94</v>
      </c>
      <c r="N13" s="4">
        <v>147.26590750847876</v>
      </c>
      <c r="O13" s="4">
        <v>21.807272727272728</v>
      </c>
      <c r="P13" s="15" t="s">
        <v>206</v>
      </c>
    </row>
    <row r="14" spans="1:16" x14ac:dyDescent="0.25">
      <c r="A14" s="3" t="s">
        <v>33</v>
      </c>
      <c r="B14" s="3" t="s">
        <v>14</v>
      </c>
      <c r="C14" s="3">
        <v>7.15</v>
      </c>
      <c r="D14" s="4">
        <v>5.39</v>
      </c>
      <c r="E14" s="4">
        <v>0.53</v>
      </c>
      <c r="F14" s="4">
        <v>0.03</v>
      </c>
      <c r="G14" s="4">
        <v>0.01</v>
      </c>
      <c r="H14" s="4">
        <v>2.0699999999999998</v>
      </c>
      <c r="I14" s="4">
        <v>2.6399999999999997</v>
      </c>
      <c r="J14" s="4">
        <v>2.4500000000000002</v>
      </c>
      <c r="K14" s="4">
        <v>1</v>
      </c>
      <c r="L14" s="4">
        <v>0.78</v>
      </c>
      <c r="M14" s="4">
        <v>69.12</v>
      </c>
      <c r="N14" s="4">
        <v>84.737035674880474</v>
      </c>
      <c r="O14" s="4">
        <v>12.82374768089054</v>
      </c>
      <c r="P14" s="15" t="s">
        <v>206</v>
      </c>
    </row>
    <row r="15" spans="1:16" x14ac:dyDescent="0.25">
      <c r="A15" s="3" t="s">
        <v>34</v>
      </c>
      <c r="B15" s="3" t="s">
        <v>14</v>
      </c>
      <c r="C15" s="3">
        <v>7</v>
      </c>
      <c r="D15" s="4">
        <v>6.44</v>
      </c>
      <c r="E15" s="4">
        <v>6.2151919866444083E-2</v>
      </c>
      <c r="F15" s="4">
        <v>3.1363939899833056E-2</v>
      </c>
      <c r="G15" s="4">
        <v>1.2540901502504176E-2</v>
      </c>
      <c r="H15" s="4">
        <v>0.96656817189546562</v>
      </c>
      <c r="I15" s="4">
        <v>1.072624933164247</v>
      </c>
      <c r="J15" s="4">
        <v>2.3019482883029898</v>
      </c>
      <c r="K15" s="4">
        <v>0.46596395697272269</v>
      </c>
      <c r="L15" s="4">
        <v>0.90112409474212607</v>
      </c>
      <c r="M15" s="4">
        <v>111.42192840753837</v>
      </c>
      <c r="N15" s="4">
        <v>115.94293250860527</v>
      </c>
      <c r="O15" s="4">
        <v>17.301541678189189</v>
      </c>
      <c r="P15" s="15" t="s">
        <v>206</v>
      </c>
    </row>
    <row r="16" spans="1:16" x14ac:dyDescent="0.25">
      <c r="A16" s="3" t="s">
        <v>35</v>
      </c>
      <c r="B16" s="3" t="s">
        <v>14</v>
      </c>
      <c r="C16" s="3">
        <v>6.45</v>
      </c>
      <c r="D16" s="4">
        <v>4.49</v>
      </c>
      <c r="E16" s="4">
        <v>0.52</v>
      </c>
      <c r="F16" s="4">
        <v>0.01</v>
      </c>
      <c r="G16" s="4">
        <v>0.01</v>
      </c>
      <c r="H16" s="4">
        <v>2.11</v>
      </c>
      <c r="I16" s="4">
        <v>2.65</v>
      </c>
      <c r="J16" s="4">
        <v>2.5</v>
      </c>
      <c r="K16" s="4">
        <v>1</v>
      </c>
      <c r="L16" s="4">
        <v>0.8</v>
      </c>
      <c r="M16" s="4">
        <v>112.17</v>
      </c>
      <c r="N16" s="4">
        <v>86.562655283010344</v>
      </c>
      <c r="O16" s="4">
        <v>24.982182628062361</v>
      </c>
      <c r="P16" s="15" t="s">
        <v>206</v>
      </c>
    </row>
    <row r="17" spans="1:16" x14ac:dyDescent="0.25">
      <c r="A17" s="3" t="s">
        <v>36</v>
      </c>
      <c r="B17" s="3" t="s">
        <v>14</v>
      </c>
      <c r="C17" s="3">
        <v>6.05</v>
      </c>
      <c r="D17" s="4">
        <v>4.4800000000000004</v>
      </c>
      <c r="E17" s="4">
        <v>0.53</v>
      </c>
      <c r="F17" s="4">
        <v>0.03</v>
      </c>
      <c r="G17" s="4">
        <v>0.01</v>
      </c>
      <c r="H17" s="4">
        <v>2.2200000000000002</v>
      </c>
      <c r="I17" s="4">
        <v>2.79</v>
      </c>
      <c r="J17" s="4">
        <v>2.71</v>
      </c>
      <c r="K17" s="4">
        <v>1</v>
      </c>
      <c r="L17" s="4">
        <v>0.8</v>
      </c>
      <c r="M17" s="4">
        <v>90.32</v>
      </c>
      <c r="N17" s="4">
        <v>89.417213281997974</v>
      </c>
      <c r="O17" s="4">
        <v>20.160714285714281</v>
      </c>
      <c r="P17" s="15" t="s">
        <v>206</v>
      </c>
    </row>
    <row r="18" spans="1:16" x14ac:dyDescent="0.25">
      <c r="A18" s="3" t="s">
        <v>37</v>
      </c>
      <c r="B18" s="3" t="s">
        <v>14</v>
      </c>
      <c r="C18" s="3">
        <v>5.45</v>
      </c>
      <c r="D18" s="4">
        <v>4.21</v>
      </c>
      <c r="E18" s="4">
        <v>0.56000000000000005</v>
      </c>
      <c r="F18" s="4">
        <v>0.05</v>
      </c>
      <c r="G18" s="4">
        <v>0.01</v>
      </c>
      <c r="H18" s="4">
        <v>2.2400000000000002</v>
      </c>
      <c r="I18" s="4">
        <v>2.8600000000000003</v>
      </c>
      <c r="J18" s="4">
        <v>3.04</v>
      </c>
      <c r="K18" s="4">
        <v>0.94</v>
      </c>
      <c r="L18" s="4">
        <v>0.78</v>
      </c>
      <c r="M18" s="4">
        <v>92.1</v>
      </c>
      <c r="N18" s="4">
        <v>99.455589882979467</v>
      </c>
      <c r="O18" s="4">
        <v>21.87648456057007</v>
      </c>
      <c r="P18" s="15" t="s">
        <v>206</v>
      </c>
    </row>
    <row r="19" spans="1:16" x14ac:dyDescent="0.25">
      <c r="A19" s="3" t="s">
        <v>38</v>
      </c>
      <c r="B19" s="3" t="s">
        <v>14</v>
      </c>
      <c r="C19" s="3">
        <v>4.6500000000000004</v>
      </c>
      <c r="D19" s="4">
        <v>4.28</v>
      </c>
      <c r="E19" s="4">
        <v>0.61</v>
      </c>
      <c r="F19" s="4">
        <v>0.02</v>
      </c>
      <c r="G19" s="4">
        <v>0.01</v>
      </c>
      <c r="H19" s="4">
        <v>3.19</v>
      </c>
      <c r="I19" s="4">
        <v>3.83</v>
      </c>
      <c r="J19" s="4">
        <v>3.58</v>
      </c>
      <c r="K19" s="4">
        <v>1</v>
      </c>
      <c r="L19" s="4">
        <v>0.83</v>
      </c>
      <c r="M19" s="4">
        <v>174.88</v>
      </c>
      <c r="N19" s="4">
        <v>196.44808294016758</v>
      </c>
      <c r="O19" s="4">
        <v>40.859813084112147</v>
      </c>
      <c r="P19" s="15" t="s">
        <v>206</v>
      </c>
    </row>
    <row r="20" spans="1:16" x14ac:dyDescent="0.25">
      <c r="A20" s="3" t="s">
        <v>39</v>
      </c>
      <c r="B20" s="3" t="s">
        <v>14</v>
      </c>
      <c r="C20" s="3">
        <v>4.25</v>
      </c>
      <c r="D20" s="4">
        <v>4.2699999999999996</v>
      </c>
      <c r="E20" s="4">
        <v>0.8</v>
      </c>
      <c r="F20" s="4">
        <v>0.09</v>
      </c>
      <c r="G20" s="4">
        <v>0.01</v>
      </c>
      <c r="H20" s="4">
        <v>3.05</v>
      </c>
      <c r="I20" s="4">
        <v>3.9499999999999997</v>
      </c>
      <c r="J20" s="4">
        <v>3.86</v>
      </c>
      <c r="K20" s="4">
        <v>1</v>
      </c>
      <c r="L20" s="4">
        <v>0.77</v>
      </c>
      <c r="M20" s="4">
        <v>162.1</v>
      </c>
      <c r="N20" s="4">
        <v>173.88312644796861</v>
      </c>
      <c r="O20" s="4">
        <v>37.962529274004687</v>
      </c>
      <c r="P20" s="15" t="s">
        <v>206</v>
      </c>
    </row>
    <row r="21" spans="1:16" x14ac:dyDescent="0.25">
      <c r="A21" s="3" t="s">
        <v>40</v>
      </c>
      <c r="B21" s="3" t="s">
        <v>14</v>
      </c>
      <c r="C21" s="3">
        <v>4</v>
      </c>
      <c r="D21" s="4">
        <v>4.95</v>
      </c>
      <c r="E21" s="4">
        <v>5.3082349081364825E-2</v>
      </c>
      <c r="F21" s="4">
        <v>1.2361384514435695E-2</v>
      </c>
      <c r="G21" s="4">
        <v>1.8720472440944883E-2</v>
      </c>
      <c r="H21" s="4">
        <v>1.3845435975799911</v>
      </c>
      <c r="I21" s="4">
        <v>1.4687078036167365</v>
      </c>
      <c r="J21" s="4">
        <v>2.7149580983377826</v>
      </c>
      <c r="K21" s="4">
        <v>0.5409688659710602</v>
      </c>
      <c r="L21" s="4">
        <v>0.94269506444407225</v>
      </c>
      <c r="M21" s="4">
        <v>161.32235432029447</v>
      </c>
      <c r="N21" s="4">
        <v>140.89171782813526</v>
      </c>
      <c r="O21" s="4">
        <v>32.590374610160495</v>
      </c>
      <c r="P21" s="15" t="s">
        <v>206</v>
      </c>
    </row>
    <row r="22" spans="1:16" x14ac:dyDescent="0.25">
      <c r="A22" s="3" t="s">
        <v>41</v>
      </c>
      <c r="B22" s="3" t="s">
        <v>14</v>
      </c>
      <c r="C22" s="3">
        <v>3.75</v>
      </c>
      <c r="D22" s="4">
        <v>5.24</v>
      </c>
      <c r="E22" s="4">
        <v>0.54</v>
      </c>
      <c r="F22" s="4">
        <v>0.03</v>
      </c>
      <c r="G22" s="4">
        <v>0</v>
      </c>
      <c r="H22" s="4">
        <v>2.29</v>
      </c>
      <c r="I22" s="4">
        <v>2.8600000000000003</v>
      </c>
      <c r="J22" s="4">
        <v>2.97</v>
      </c>
      <c r="K22" s="4">
        <v>0.97</v>
      </c>
      <c r="L22" s="4">
        <v>0.8</v>
      </c>
      <c r="M22" s="4">
        <v>65.38</v>
      </c>
      <c r="N22" s="4">
        <v>71.089718089479405</v>
      </c>
      <c r="O22" s="4">
        <v>12.477099236641219</v>
      </c>
      <c r="P22" s="15" t="s">
        <v>206</v>
      </c>
    </row>
    <row r="23" spans="1:16" x14ac:dyDescent="0.25">
      <c r="A23" s="3" t="s">
        <v>42</v>
      </c>
      <c r="B23" s="3" t="s">
        <v>14</v>
      </c>
      <c r="C23" s="3">
        <v>3.15</v>
      </c>
      <c r="D23" s="4">
        <v>5.38</v>
      </c>
      <c r="E23" s="4">
        <v>0.69</v>
      </c>
      <c r="F23" s="4">
        <v>0.16</v>
      </c>
      <c r="G23" s="4">
        <v>0.03</v>
      </c>
      <c r="H23" s="4">
        <v>2.39</v>
      </c>
      <c r="I23" s="4">
        <v>3.27</v>
      </c>
      <c r="J23" s="4">
        <v>3.25</v>
      </c>
      <c r="K23" s="4">
        <v>1</v>
      </c>
      <c r="L23" s="4">
        <v>0.73</v>
      </c>
      <c r="M23" s="4">
        <v>16.559999999999999</v>
      </c>
      <c r="N23" s="4">
        <v>39.665249967138408</v>
      </c>
      <c r="O23" s="4">
        <v>3.078066914498141</v>
      </c>
      <c r="P23" s="15" t="s">
        <v>206</v>
      </c>
    </row>
    <row r="24" spans="1:16" x14ac:dyDescent="0.25">
      <c r="A24" s="3" t="s">
        <v>43</v>
      </c>
      <c r="B24" s="3" t="s">
        <v>14</v>
      </c>
      <c r="C24" s="3">
        <v>2.2999999999999998</v>
      </c>
      <c r="D24" s="4">
        <v>4.6100000000000003</v>
      </c>
      <c r="E24" s="4">
        <v>0.62</v>
      </c>
      <c r="F24" s="4">
        <v>0.03</v>
      </c>
      <c r="G24" s="4">
        <v>0.01</v>
      </c>
      <c r="H24" s="4">
        <v>2.38</v>
      </c>
      <c r="I24" s="4">
        <v>3.04</v>
      </c>
      <c r="J24" s="4">
        <v>2.94</v>
      </c>
      <c r="K24" s="4">
        <v>1</v>
      </c>
      <c r="L24" s="4">
        <v>0.78</v>
      </c>
      <c r="M24" s="4">
        <v>76.62</v>
      </c>
      <c r="N24" s="4">
        <v>54.189415070612775</v>
      </c>
      <c r="O24" s="4">
        <v>16.620390455531453</v>
      </c>
      <c r="P24" s="15" t="s">
        <v>206</v>
      </c>
    </row>
    <row r="25" spans="1:16" x14ac:dyDescent="0.25">
      <c r="A25" s="3" t="s">
        <v>44</v>
      </c>
      <c r="B25" s="3" t="s">
        <v>14</v>
      </c>
      <c r="C25" s="3">
        <v>2.0499999999999998</v>
      </c>
      <c r="D25" s="4">
        <v>4.76</v>
      </c>
      <c r="E25" s="4">
        <v>5.0035191095834361E-2</v>
      </c>
      <c r="F25" s="4">
        <v>8.6381864309681648E-3</v>
      </c>
      <c r="G25" s="4">
        <v>1.4038792045175549E-2</v>
      </c>
      <c r="H25" s="4">
        <v>1.0101072787376035</v>
      </c>
      <c r="I25" s="4">
        <v>1.0828194483095817</v>
      </c>
      <c r="J25" s="4">
        <v>2.9288592362023524</v>
      </c>
      <c r="K25" s="4">
        <v>0.36970689302009541</v>
      </c>
      <c r="L25" s="4">
        <v>0.93284922090613465</v>
      </c>
      <c r="M25" s="4">
        <v>71.81245833419095</v>
      </c>
      <c r="N25" s="4">
        <v>61.906462755040472</v>
      </c>
      <c r="O25" s="4">
        <v>15.086650910544318</v>
      </c>
      <c r="P25" s="15" t="s">
        <v>206</v>
      </c>
    </row>
    <row r="26" spans="1:16" x14ac:dyDescent="0.25">
      <c r="A26" s="3" t="s">
        <v>45</v>
      </c>
      <c r="B26" s="3" t="s">
        <v>14</v>
      </c>
      <c r="C26" s="3">
        <v>2</v>
      </c>
      <c r="D26" s="4">
        <v>4.6386000000000003</v>
      </c>
      <c r="E26" s="4">
        <v>9.057179866765358E-2</v>
      </c>
      <c r="F26" s="4">
        <v>0.11254265358993339</v>
      </c>
      <c r="G26" s="4">
        <v>1.5380273871206511E-2</v>
      </c>
      <c r="H26" s="4">
        <v>1.9453272937067296</v>
      </c>
      <c r="I26" s="4">
        <v>2.1638220198355231</v>
      </c>
      <c r="J26" s="4">
        <v>2.838290584353746</v>
      </c>
      <c r="K26" s="4">
        <v>0.76236803650892093</v>
      </c>
      <c r="L26" s="4">
        <v>0.89902370706745938</v>
      </c>
      <c r="M26" s="4">
        <v>113.9386106741574</v>
      </c>
      <c r="N26" s="4">
        <v>147.6978273791533</v>
      </c>
      <c r="O26" s="4">
        <v>24.563146353243951</v>
      </c>
      <c r="P26" s="15" t="s">
        <v>206</v>
      </c>
    </row>
    <row r="27" spans="1:16" x14ac:dyDescent="0.25">
      <c r="A27" s="3" t="s">
        <v>46</v>
      </c>
      <c r="B27" s="3" t="s">
        <v>14</v>
      </c>
      <c r="C27" s="3">
        <v>1</v>
      </c>
      <c r="D27" s="4">
        <v>5.1017999999999999</v>
      </c>
      <c r="E27" s="4">
        <v>9.5503694359344041E-2</v>
      </c>
      <c r="F27" s="4">
        <v>6.8360154982879798E-2</v>
      </c>
      <c r="G27" s="4">
        <v>1.2207604973869168E-2</v>
      </c>
      <c r="H27" s="4">
        <v>2.1212252853489675</v>
      </c>
      <c r="I27" s="4">
        <v>2.2972967396650605</v>
      </c>
      <c r="J27" s="4">
        <v>3.0527890173421435</v>
      </c>
      <c r="K27" s="4">
        <v>0.75252391390780127</v>
      </c>
      <c r="L27" s="4">
        <v>0.92335711304680479</v>
      </c>
      <c r="M27" s="4">
        <v>125.09390578369748</v>
      </c>
      <c r="N27" s="4">
        <v>112.32478441664996</v>
      </c>
      <c r="O27" s="4">
        <v>24.519562856971557</v>
      </c>
      <c r="P27" s="15" t="s">
        <v>206</v>
      </c>
    </row>
    <row r="28" spans="1:16" x14ac:dyDescent="0.25">
      <c r="A28" s="3" t="s">
        <v>47</v>
      </c>
      <c r="B28" s="3" t="s">
        <v>14</v>
      </c>
      <c r="C28" s="3">
        <v>0.2</v>
      </c>
      <c r="D28" s="4">
        <v>1.9801000000000002</v>
      </c>
      <c r="E28" s="4">
        <v>7.0934407566336788E-2</v>
      </c>
      <c r="F28" s="4">
        <v>5.7085646729135645E-2</v>
      </c>
      <c r="G28" s="4">
        <v>1.1789123390839828E-2</v>
      </c>
      <c r="H28" s="4">
        <v>2.0898771284226281</v>
      </c>
      <c r="I28" s="4">
        <v>2.2296863061089405</v>
      </c>
      <c r="J28" s="4">
        <v>3.2019412814926436</v>
      </c>
      <c r="K28" s="4">
        <v>0.6963545268605088</v>
      </c>
      <c r="L28" s="4">
        <v>0.93729648098781393</v>
      </c>
      <c r="M28" s="4">
        <v>121.6851491792719</v>
      </c>
      <c r="N28" s="4">
        <v>89.576781381419551</v>
      </c>
      <c r="O28" s="4">
        <v>61.454042310626683</v>
      </c>
      <c r="P28" s="15" t="s">
        <v>206</v>
      </c>
    </row>
    <row r="29" spans="1:16" x14ac:dyDescent="0.25">
      <c r="A29" s="3" t="s">
        <v>48</v>
      </c>
      <c r="B29" s="3" t="s">
        <v>14</v>
      </c>
      <c r="C29" s="3">
        <v>0</v>
      </c>
      <c r="D29" s="4">
        <v>2.0299999999999998</v>
      </c>
      <c r="E29" s="4">
        <v>0.47</v>
      </c>
      <c r="F29" s="4">
        <v>0.01</v>
      </c>
      <c r="G29" s="4">
        <v>0.02</v>
      </c>
      <c r="H29" s="4">
        <v>1.1399999999999999</v>
      </c>
      <c r="I29" s="4">
        <v>1.64</v>
      </c>
      <c r="J29" s="4">
        <v>2.31</v>
      </c>
      <c r="K29" s="4">
        <v>0.71</v>
      </c>
      <c r="L29" s="4">
        <v>0.69</v>
      </c>
      <c r="M29" s="4">
        <v>367.28</v>
      </c>
      <c r="N29" s="4">
        <v>326.42758743278665</v>
      </c>
      <c r="O29" s="4">
        <v>180.92610837438423</v>
      </c>
      <c r="P29" s="15" t="s">
        <v>206</v>
      </c>
    </row>
    <row r="30" spans="1:16" x14ac:dyDescent="0.25">
      <c r="A30" s="24" t="s">
        <v>143</v>
      </c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</row>
    <row r="31" spans="1:16" x14ac:dyDescent="0.25">
      <c r="A31" s="8" t="s">
        <v>111</v>
      </c>
      <c r="B31" s="8" t="s">
        <v>14</v>
      </c>
      <c r="C31" s="16">
        <v>5.7620000000000005</v>
      </c>
      <c r="D31" s="4"/>
      <c r="E31" s="4"/>
      <c r="F31" s="4"/>
      <c r="G31" s="4"/>
      <c r="H31" s="4"/>
      <c r="I31" s="4"/>
      <c r="J31" s="4">
        <v>1.1000000000000001</v>
      </c>
      <c r="K31" s="4"/>
      <c r="L31" s="4"/>
      <c r="M31" s="14">
        <v>48</v>
      </c>
      <c r="N31" s="4">
        <v>142.93333333333331</v>
      </c>
      <c r="O31" s="4"/>
    </row>
    <row r="32" spans="1:16" x14ac:dyDescent="0.25">
      <c r="A32" s="8" t="s">
        <v>112</v>
      </c>
      <c r="B32" s="9" t="s">
        <v>14</v>
      </c>
      <c r="C32" s="16">
        <v>5.132000000000005</v>
      </c>
      <c r="D32" s="4">
        <v>8.9</v>
      </c>
      <c r="E32" s="4" t="s">
        <v>144</v>
      </c>
      <c r="F32" s="4">
        <v>0.1</v>
      </c>
      <c r="G32" s="4">
        <v>0</v>
      </c>
      <c r="H32" s="4">
        <v>1.3</v>
      </c>
      <c r="I32" s="17">
        <v>1.5000000000000002</v>
      </c>
      <c r="J32" s="4" t="s">
        <v>131</v>
      </c>
      <c r="K32" s="4">
        <v>0.92</v>
      </c>
      <c r="L32" s="4">
        <v>0.87</v>
      </c>
      <c r="M32" s="14">
        <v>104</v>
      </c>
      <c r="N32" s="4">
        <v>179.81935483870967</v>
      </c>
      <c r="O32" s="4">
        <v>11.685393258426966</v>
      </c>
      <c r="P32" s="15" t="s">
        <v>206</v>
      </c>
    </row>
    <row r="33" spans="1:16" x14ac:dyDescent="0.25">
      <c r="A33" s="8" t="s">
        <v>113</v>
      </c>
      <c r="B33" s="9" t="s">
        <v>14</v>
      </c>
      <c r="C33" s="16">
        <v>4.7920000000000016</v>
      </c>
      <c r="D33" s="4">
        <v>1.3</v>
      </c>
      <c r="E33" s="4" t="s">
        <v>130</v>
      </c>
      <c r="F33" s="4">
        <v>0.1</v>
      </c>
      <c r="G33" s="4">
        <v>0</v>
      </c>
      <c r="H33" s="4">
        <v>0.6</v>
      </c>
      <c r="I33" s="17">
        <v>0.79999999999999993</v>
      </c>
      <c r="J33" s="4" t="s">
        <v>132</v>
      </c>
      <c r="K33" s="4"/>
      <c r="L33" s="4">
        <v>0.82</v>
      </c>
      <c r="M33" s="14">
        <v>25</v>
      </c>
      <c r="N33" s="4"/>
      <c r="O33" s="4">
        <v>19.23076923076923</v>
      </c>
      <c r="P33" s="15" t="s">
        <v>206</v>
      </c>
    </row>
    <row r="34" spans="1:16" x14ac:dyDescent="0.25">
      <c r="A34" s="9" t="s">
        <v>114</v>
      </c>
      <c r="B34" s="9" t="s">
        <v>14</v>
      </c>
      <c r="C34" s="16">
        <v>4.4420000000000073</v>
      </c>
      <c r="D34" s="4">
        <v>8.6</v>
      </c>
      <c r="E34" s="4" t="s">
        <v>130</v>
      </c>
      <c r="F34" s="4">
        <v>0.1</v>
      </c>
      <c r="G34" s="4">
        <v>0</v>
      </c>
      <c r="H34" s="4">
        <v>0.4</v>
      </c>
      <c r="I34" s="17">
        <v>0.6</v>
      </c>
      <c r="J34" s="4" t="s">
        <v>133</v>
      </c>
      <c r="K34" s="4">
        <v>1</v>
      </c>
      <c r="L34" s="4">
        <v>0.74</v>
      </c>
      <c r="M34" s="14">
        <v>27</v>
      </c>
      <c r="N34" s="4">
        <v>120.6</v>
      </c>
      <c r="O34" s="4">
        <v>3.1395348837209305</v>
      </c>
      <c r="P34" s="15" t="s">
        <v>206</v>
      </c>
    </row>
    <row r="35" spans="1:16" x14ac:dyDescent="0.25">
      <c r="A35" s="9" t="s">
        <v>115</v>
      </c>
      <c r="B35" s="9" t="s">
        <v>14</v>
      </c>
      <c r="C35" s="16">
        <v>3.9620000000000175</v>
      </c>
      <c r="D35" s="4"/>
      <c r="E35" s="4" t="s">
        <v>134</v>
      </c>
      <c r="F35" s="4">
        <v>0.1</v>
      </c>
      <c r="G35" s="4">
        <v>0</v>
      </c>
      <c r="H35" s="4">
        <v>1.8</v>
      </c>
      <c r="I35" s="17">
        <v>2.2000000000000002</v>
      </c>
      <c r="J35" s="4" t="s">
        <v>135</v>
      </c>
      <c r="K35" s="4">
        <v>0.76</v>
      </c>
      <c r="L35" s="4">
        <v>0.83</v>
      </c>
      <c r="M35" s="14">
        <v>95</v>
      </c>
      <c r="N35" s="4">
        <v>124.19512195121951</v>
      </c>
      <c r="O35" s="4"/>
      <c r="P35" s="15" t="s">
        <v>206</v>
      </c>
    </row>
    <row r="36" spans="1:16" x14ac:dyDescent="0.25">
      <c r="A36" s="9" t="s">
        <v>116</v>
      </c>
      <c r="B36" s="9" t="s">
        <v>14</v>
      </c>
      <c r="C36" s="16">
        <v>3.8520000000000039</v>
      </c>
      <c r="D36" s="4"/>
      <c r="E36" s="4" t="s">
        <v>136</v>
      </c>
      <c r="F36" s="4">
        <v>0.1</v>
      </c>
      <c r="G36" s="4">
        <v>0</v>
      </c>
      <c r="H36" s="4">
        <v>2.2999999999999998</v>
      </c>
      <c r="I36" s="17">
        <v>2.8</v>
      </c>
      <c r="J36" s="4" t="s">
        <v>137</v>
      </c>
      <c r="K36" s="4">
        <v>0.83</v>
      </c>
      <c r="L36" s="4">
        <v>0.82</v>
      </c>
      <c r="M36" s="14">
        <v>127</v>
      </c>
      <c r="N36" s="4">
        <v>130.90769230769232</v>
      </c>
      <c r="O36" s="4"/>
      <c r="P36" s="15" t="s">
        <v>206</v>
      </c>
    </row>
    <row r="37" spans="1:16" x14ac:dyDescent="0.25">
      <c r="A37" s="9" t="s">
        <v>117</v>
      </c>
      <c r="B37" s="9" t="s">
        <v>14</v>
      </c>
      <c r="C37" s="16">
        <v>2.1920000000000073</v>
      </c>
      <c r="D37" s="4">
        <v>4.4000000000000004</v>
      </c>
      <c r="E37" s="4" t="s">
        <v>138</v>
      </c>
      <c r="F37" s="4">
        <v>0.1</v>
      </c>
      <c r="G37" s="4">
        <v>0</v>
      </c>
      <c r="H37" s="4">
        <v>1.8</v>
      </c>
      <c r="I37" s="17">
        <v>1.9000000000000001</v>
      </c>
      <c r="J37" s="4" t="s">
        <v>139</v>
      </c>
      <c r="K37" s="4">
        <v>0.65</v>
      </c>
      <c r="L37" s="4">
        <v>0.94</v>
      </c>
      <c r="M37" s="14">
        <v>71</v>
      </c>
      <c r="N37" s="4">
        <v>73.184615384615384</v>
      </c>
      <c r="O37" s="4">
        <v>16.136363636363637</v>
      </c>
      <c r="P37" s="15" t="s">
        <v>206</v>
      </c>
    </row>
    <row r="38" spans="1:16" x14ac:dyDescent="0.25">
      <c r="A38" s="9" t="s">
        <v>118</v>
      </c>
      <c r="B38" s="9" t="s">
        <v>14</v>
      </c>
      <c r="C38" s="16">
        <v>2.1620000000000061</v>
      </c>
      <c r="D38" s="4">
        <v>3.6</v>
      </c>
      <c r="E38" s="4" t="s">
        <v>130</v>
      </c>
      <c r="F38" s="4">
        <v>0.1</v>
      </c>
      <c r="G38" s="4">
        <v>0</v>
      </c>
      <c r="H38" s="4">
        <v>2.2000000000000002</v>
      </c>
      <c r="I38" s="17">
        <v>2.4000000000000004</v>
      </c>
      <c r="J38" s="4" t="s">
        <v>139</v>
      </c>
      <c r="K38" s="4">
        <v>0.81</v>
      </c>
      <c r="L38" s="4">
        <v>0.94</v>
      </c>
      <c r="M38" s="14">
        <v>145</v>
      </c>
      <c r="N38" s="4">
        <v>149.46153846153845</v>
      </c>
      <c r="O38" s="4">
        <v>40.277777777777779</v>
      </c>
      <c r="P38" s="15" t="s">
        <v>206</v>
      </c>
    </row>
    <row r="39" spans="1:16" x14ac:dyDescent="0.25">
      <c r="A39" s="9" t="s">
        <v>119</v>
      </c>
      <c r="B39" s="9" t="s">
        <v>14</v>
      </c>
      <c r="C39" s="16">
        <v>1.9020000000000152</v>
      </c>
      <c r="D39" s="4"/>
      <c r="E39" s="4" t="s">
        <v>130</v>
      </c>
      <c r="F39" s="4">
        <v>0.1</v>
      </c>
      <c r="G39" s="4">
        <v>0</v>
      </c>
      <c r="H39" s="4">
        <v>1.8</v>
      </c>
      <c r="I39" s="17">
        <v>2</v>
      </c>
      <c r="J39" s="4" t="s">
        <v>140</v>
      </c>
      <c r="K39" s="4">
        <v>0.82</v>
      </c>
      <c r="L39" s="4">
        <v>0.93</v>
      </c>
      <c r="M39" s="14">
        <v>102</v>
      </c>
      <c r="N39" s="4">
        <v>111.57551020408162</v>
      </c>
      <c r="O39" s="4"/>
      <c r="P39" s="15" t="s">
        <v>206</v>
      </c>
    </row>
    <row r="40" spans="1:16" x14ac:dyDescent="0.25">
      <c r="A40" s="9" t="s">
        <v>120</v>
      </c>
      <c r="B40" s="9" t="s">
        <v>14</v>
      </c>
      <c r="C40" s="16">
        <v>1.7019999999999982</v>
      </c>
      <c r="D40" s="4"/>
      <c r="E40" s="4"/>
      <c r="F40" s="4"/>
      <c r="G40" s="4"/>
      <c r="H40" s="4"/>
      <c r="I40" s="17"/>
      <c r="J40" s="4"/>
      <c r="K40" s="4"/>
      <c r="L40" s="4"/>
      <c r="M40" s="14">
        <v>261</v>
      </c>
      <c r="N40" s="4">
        <v>317.94545454545448</v>
      </c>
      <c r="O40" s="4"/>
      <c r="P40" s="15" t="s">
        <v>206</v>
      </c>
    </row>
    <row r="41" spans="1:16" x14ac:dyDescent="0.25">
      <c r="A41" s="8" t="s">
        <v>121</v>
      </c>
      <c r="B41" s="9" t="s">
        <v>14</v>
      </c>
      <c r="C41" s="16">
        <v>1.3619999999999948</v>
      </c>
      <c r="D41" s="4">
        <v>3</v>
      </c>
      <c r="E41" s="4" t="s">
        <v>138</v>
      </c>
      <c r="F41" s="4">
        <v>0.1</v>
      </c>
      <c r="G41" s="4">
        <v>0</v>
      </c>
      <c r="H41" s="4">
        <v>1.8</v>
      </c>
      <c r="I41" s="17">
        <v>1.9000000000000001</v>
      </c>
      <c r="J41" s="4" t="s">
        <v>139</v>
      </c>
      <c r="K41" s="4">
        <v>0.66</v>
      </c>
      <c r="L41" s="4">
        <v>0.94</v>
      </c>
      <c r="M41" s="14">
        <v>164</v>
      </c>
      <c r="N41" s="4">
        <v>141.78064516129029</v>
      </c>
      <c r="O41" s="4">
        <v>54.666666666666664</v>
      </c>
      <c r="P41" s="15" t="s">
        <v>206</v>
      </c>
    </row>
    <row r="42" spans="1:16" x14ac:dyDescent="0.25">
      <c r="A42" s="8" t="s">
        <v>122</v>
      </c>
      <c r="B42" s="9" t="s">
        <v>14</v>
      </c>
      <c r="C42" s="16">
        <v>0.8720000000000141</v>
      </c>
      <c r="D42" s="4">
        <v>3.1</v>
      </c>
      <c r="E42" s="4" t="s">
        <v>138</v>
      </c>
      <c r="F42" s="4">
        <v>0.1</v>
      </c>
      <c r="G42" s="4">
        <v>0</v>
      </c>
      <c r="H42" s="4">
        <v>2.6</v>
      </c>
      <c r="I42" s="17">
        <v>2.7</v>
      </c>
      <c r="J42" s="4" t="s">
        <v>141</v>
      </c>
      <c r="K42" s="4">
        <v>0.86</v>
      </c>
      <c r="L42" s="4">
        <v>0.96</v>
      </c>
      <c r="M42" s="14">
        <v>58</v>
      </c>
      <c r="N42" s="4">
        <v>47.103030303030309</v>
      </c>
      <c r="O42" s="4">
        <v>18.70967741935484</v>
      </c>
      <c r="P42" s="15" t="s">
        <v>206</v>
      </c>
    </row>
    <row r="43" spans="1:16" x14ac:dyDescent="0.25">
      <c r="A43" s="8" t="s">
        <v>123</v>
      </c>
      <c r="B43" s="9" t="s">
        <v>14</v>
      </c>
      <c r="C43" s="16">
        <v>0.78200000000001069</v>
      </c>
      <c r="D43" s="4"/>
      <c r="E43" s="4"/>
      <c r="F43" s="4"/>
      <c r="G43" s="4"/>
      <c r="H43" s="4"/>
      <c r="I43" s="17"/>
      <c r="J43" s="4" t="s">
        <v>132</v>
      </c>
      <c r="K43" s="4"/>
      <c r="L43" s="4"/>
      <c r="M43" s="14">
        <v>210</v>
      </c>
      <c r="N43" s="4">
        <v>234.5</v>
      </c>
      <c r="O43" s="4"/>
      <c r="P43" s="15" t="s">
        <v>206</v>
      </c>
    </row>
    <row r="44" spans="1:16" x14ac:dyDescent="0.25">
      <c r="A44" s="8" t="s">
        <v>124</v>
      </c>
      <c r="B44" s="9" t="s">
        <v>14</v>
      </c>
      <c r="C44" s="16">
        <v>0.632000000000005</v>
      </c>
      <c r="D44" s="4">
        <v>2.9</v>
      </c>
      <c r="E44" s="4" t="s">
        <v>138</v>
      </c>
      <c r="F44" s="4">
        <v>0.1</v>
      </c>
      <c r="G44" s="4">
        <v>0</v>
      </c>
      <c r="H44" s="4">
        <v>2.1</v>
      </c>
      <c r="I44" s="17">
        <v>2.2000000000000002</v>
      </c>
      <c r="J44" s="4" t="s">
        <v>142</v>
      </c>
      <c r="K44" s="4">
        <v>0.74</v>
      </c>
      <c r="L44" s="4">
        <v>0.94</v>
      </c>
      <c r="M44" s="14">
        <v>44</v>
      </c>
      <c r="N44" s="4">
        <v>35.199999999999996</v>
      </c>
      <c r="O44" s="4">
        <v>15.172413793103448</v>
      </c>
      <c r="P44" s="15" t="s">
        <v>206</v>
      </c>
    </row>
    <row r="45" spans="1:16" x14ac:dyDescent="0.25">
      <c r="A45" s="9" t="s">
        <v>125</v>
      </c>
      <c r="B45" s="9" t="s">
        <v>14</v>
      </c>
      <c r="C45" s="16">
        <v>0.61199999999999477</v>
      </c>
      <c r="D45" s="4"/>
      <c r="E45" s="4" t="s">
        <v>138</v>
      </c>
      <c r="F45" s="4">
        <v>0.1</v>
      </c>
      <c r="G45" s="4">
        <v>0</v>
      </c>
      <c r="H45" s="4">
        <v>3.2</v>
      </c>
      <c r="I45" s="17">
        <v>3.3000000000000003</v>
      </c>
      <c r="J45" s="4" t="s">
        <v>139</v>
      </c>
      <c r="K45" s="4">
        <v>1</v>
      </c>
      <c r="L45" s="4">
        <v>0.97</v>
      </c>
      <c r="M45" s="14">
        <v>125</v>
      </c>
      <c r="N45" s="4">
        <v>113.5593220338983</v>
      </c>
      <c r="O45" s="4"/>
      <c r="P45" s="15" t="s">
        <v>206</v>
      </c>
    </row>
    <row r="46" spans="1:16" x14ac:dyDescent="0.25">
      <c r="A46" s="9" t="s">
        <v>126</v>
      </c>
      <c r="B46" s="9" t="s">
        <v>14</v>
      </c>
      <c r="C46" s="16">
        <v>0.53200000000001069</v>
      </c>
      <c r="D46" s="4">
        <v>3.2</v>
      </c>
      <c r="E46" s="4" t="s">
        <v>130</v>
      </c>
      <c r="F46" s="4">
        <v>0.1</v>
      </c>
      <c r="G46" s="4">
        <v>0</v>
      </c>
      <c r="H46" s="4">
        <v>2.5</v>
      </c>
      <c r="I46" s="17">
        <v>2.7</v>
      </c>
      <c r="J46" s="4" t="s">
        <v>135</v>
      </c>
      <c r="K46" s="4">
        <v>0.94</v>
      </c>
      <c r="L46" s="4">
        <v>0.93</v>
      </c>
      <c r="M46" s="14">
        <v>73</v>
      </c>
      <c r="N46" s="4">
        <v>64.144262295081973</v>
      </c>
      <c r="O46" s="4">
        <v>22.8125</v>
      </c>
      <c r="P46" s="15" t="s">
        <v>206</v>
      </c>
    </row>
    <row r="47" spans="1:16" x14ac:dyDescent="0.25">
      <c r="A47" s="9" t="s">
        <v>127</v>
      </c>
      <c r="B47" s="9" t="s">
        <v>14</v>
      </c>
      <c r="C47" s="16">
        <v>0.36199999999999477</v>
      </c>
      <c r="D47" s="4">
        <v>2.7</v>
      </c>
      <c r="E47" s="4" t="s">
        <v>130</v>
      </c>
      <c r="F47" s="4">
        <v>0.1</v>
      </c>
      <c r="G47" s="4">
        <v>0</v>
      </c>
      <c r="H47" s="4">
        <v>2</v>
      </c>
      <c r="I47" s="17">
        <v>2.2000000000000002</v>
      </c>
      <c r="J47" s="4" t="s">
        <v>142</v>
      </c>
      <c r="K47" s="4">
        <v>0.73</v>
      </c>
      <c r="L47" s="4">
        <v>0.94</v>
      </c>
      <c r="M47" s="14">
        <v>94</v>
      </c>
      <c r="N47" s="4">
        <v>76.339393939393943</v>
      </c>
      <c r="O47" s="4">
        <v>34.81481481481481</v>
      </c>
      <c r="P47" s="15" t="s">
        <v>206</v>
      </c>
    </row>
    <row r="48" spans="1:16" x14ac:dyDescent="0.25">
      <c r="A48" s="8" t="s">
        <v>128</v>
      </c>
      <c r="B48" s="9" t="s">
        <v>14</v>
      </c>
      <c r="C48" s="16">
        <v>2.0000000000095497E-3</v>
      </c>
      <c r="D48" s="4"/>
      <c r="E48" s="4"/>
      <c r="F48" s="4"/>
      <c r="G48" s="4"/>
      <c r="H48" s="4"/>
      <c r="I48" s="4"/>
      <c r="J48" s="4"/>
      <c r="K48" s="4"/>
      <c r="L48" s="4"/>
      <c r="M48" s="14">
        <v>77</v>
      </c>
      <c r="N48" s="4">
        <v>72.407017543859652</v>
      </c>
      <c r="O48" s="4"/>
    </row>
    <row r="49" spans="1:16" x14ac:dyDescent="0.25">
      <c r="A49" s="24" t="s">
        <v>129</v>
      </c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</row>
    <row r="50" spans="1:16" x14ac:dyDescent="0.25">
      <c r="A50" s="9" t="s">
        <v>145</v>
      </c>
      <c r="B50" s="9" t="s">
        <v>14</v>
      </c>
      <c r="C50" s="9">
        <v>0.89999999999999858</v>
      </c>
      <c r="D50" s="9">
        <v>3.2</v>
      </c>
      <c r="E50" s="9">
        <v>0.1</v>
      </c>
      <c r="F50" s="9">
        <v>0</v>
      </c>
      <c r="G50" s="9">
        <v>0.1</v>
      </c>
      <c r="H50" s="9">
        <v>0.5</v>
      </c>
      <c r="I50" s="12">
        <f t="shared" ref="I50:I54" si="0">E50+H50+G50+F50</f>
        <v>0.7</v>
      </c>
      <c r="J50" s="9">
        <v>0.53</v>
      </c>
      <c r="K50" s="9">
        <v>1.17</v>
      </c>
      <c r="L50" s="9">
        <v>0.74</v>
      </c>
      <c r="M50" s="9">
        <v>72</v>
      </c>
      <c r="N50" s="4">
        <v>59.099540581929553</v>
      </c>
      <c r="O50" s="4">
        <v>22.5</v>
      </c>
      <c r="P50" s="15" t="s">
        <v>206</v>
      </c>
    </row>
    <row r="51" spans="1:16" x14ac:dyDescent="0.25">
      <c r="A51" s="12" t="s">
        <v>146</v>
      </c>
      <c r="B51" s="12" t="s">
        <v>14</v>
      </c>
      <c r="C51" s="12">
        <v>1.5</v>
      </c>
      <c r="D51" s="12">
        <v>4.0999999999999996</v>
      </c>
      <c r="E51" s="12">
        <v>0.2</v>
      </c>
      <c r="F51" s="12">
        <v>0.2</v>
      </c>
      <c r="G51" s="12">
        <v>0.1</v>
      </c>
      <c r="H51" s="12">
        <v>1.5</v>
      </c>
      <c r="I51" s="12">
        <f t="shared" si="0"/>
        <v>2</v>
      </c>
      <c r="J51" s="12">
        <v>2.81</v>
      </c>
      <c r="K51" s="12">
        <v>0.73</v>
      </c>
      <c r="L51" s="12">
        <v>0.75</v>
      </c>
      <c r="M51" s="12">
        <v>95</v>
      </c>
      <c r="N51" s="4">
        <v>90.123893805309734</v>
      </c>
      <c r="O51" s="4">
        <v>23.170731707317074</v>
      </c>
      <c r="P51" s="15" t="s">
        <v>206</v>
      </c>
    </row>
    <row r="52" spans="1:16" x14ac:dyDescent="0.25">
      <c r="A52" s="12" t="s">
        <v>147</v>
      </c>
      <c r="B52" s="12" t="s">
        <v>14</v>
      </c>
      <c r="C52" s="12">
        <v>2.6999999999999957</v>
      </c>
      <c r="D52" s="12">
        <v>6.8</v>
      </c>
      <c r="E52" s="12">
        <v>0.1</v>
      </c>
      <c r="F52" s="12">
        <v>0.1</v>
      </c>
      <c r="G52" s="12">
        <v>0.2</v>
      </c>
      <c r="H52" s="12">
        <v>2</v>
      </c>
      <c r="I52" s="12">
        <f t="shared" si="0"/>
        <v>2.4000000000000004</v>
      </c>
      <c r="J52" s="12">
        <v>2.86</v>
      </c>
      <c r="K52" s="12">
        <v>0.85</v>
      </c>
      <c r="L52" s="12">
        <v>0.82</v>
      </c>
      <c r="M52" s="12">
        <v>69</v>
      </c>
      <c r="N52" s="4">
        <v>64.097053726169847</v>
      </c>
      <c r="O52" s="4">
        <v>10.147058823529411</v>
      </c>
      <c r="P52" s="15" t="s">
        <v>206</v>
      </c>
    </row>
    <row r="53" spans="1:16" x14ac:dyDescent="0.25">
      <c r="A53" s="12" t="s">
        <v>148</v>
      </c>
      <c r="B53" s="12" t="s">
        <v>14</v>
      </c>
      <c r="C53" s="12">
        <v>4.1000000000000014</v>
      </c>
      <c r="D53" s="12">
        <v>11.3</v>
      </c>
      <c r="E53" s="12">
        <v>0.2</v>
      </c>
      <c r="F53" s="12">
        <v>0.1</v>
      </c>
      <c r="G53" s="12">
        <v>0.3</v>
      </c>
      <c r="H53" s="12">
        <v>1.6</v>
      </c>
      <c r="I53" s="12">
        <f t="shared" si="0"/>
        <v>2.2000000000000002</v>
      </c>
      <c r="J53" s="12">
        <v>2.58</v>
      </c>
      <c r="K53" s="12">
        <v>0.84</v>
      </c>
      <c r="L53" s="12">
        <v>0.74</v>
      </c>
      <c r="M53" s="12">
        <v>35</v>
      </c>
      <c r="N53" s="4">
        <v>45.980392156862742</v>
      </c>
      <c r="O53" s="4">
        <v>3.0973451327433628</v>
      </c>
      <c r="P53" s="15" t="s">
        <v>206</v>
      </c>
    </row>
    <row r="54" spans="1:16" x14ac:dyDescent="0.25">
      <c r="A54" s="12" t="s">
        <v>149</v>
      </c>
      <c r="B54" s="12" t="s">
        <v>14</v>
      </c>
      <c r="C54" s="12">
        <v>5.1000000000000014</v>
      </c>
      <c r="D54" s="12">
        <v>11.7</v>
      </c>
      <c r="E54" s="12">
        <v>0.2</v>
      </c>
      <c r="F54" s="12">
        <v>0.2</v>
      </c>
      <c r="G54" s="12">
        <v>0.2</v>
      </c>
      <c r="H54" s="12">
        <v>1.6</v>
      </c>
      <c r="I54" s="12">
        <f t="shared" si="0"/>
        <v>2.2000000000000002</v>
      </c>
      <c r="J54" s="12">
        <v>2.06</v>
      </c>
      <c r="K54" s="12">
        <v>1</v>
      </c>
      <c r="L54" s="12">
        <v>0.72</v>
      </c>
      <c r="M54" s="12">
        <v>47</v>
      </c>
      <c r="N54" s="4">
        <v>56.611235955056173</v>
      </c>
      <c r="O54" s="4">
        <v>4.017094017094017</v>
      </c>
      <c r="P54" s="15" t="s">
        <v>206</v>
      </c>
    </row>
    <row r="55" spans="1:16" x14ac:dyDescent="0.25">
      <c r="A55" s="24" t="s">
        <v>150</v>
      </c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</row>
    <row r="56" spans="1:16" x14ac:dyDescent="0.25">
      <c r="A56" s="12" t="s">
        <v>151</v>
      </c>
      <c r="B56" s="12" t="s">
        <v>14</v>
      </c>
      <c r="C56" s="12">
        <v>0.2</v>
      </c>
      <c r="D56" s="16">
        <v>1.1386999999999996</v>
      </c>
      <c r="E56" s="4">
        <v>9.2439252336448605E-3</v>
      </c>
      <c r="F56" s="4">
        <v>0</v>
      </c>
      <c r="G56" s="4">
        <v>5.9803738317757019E-3</v>
      </c>
      <c r="H56" s="4">
        <v>0.67954170095333677</v>
      </c>
      <c r="I56" s="4">
        <v>0.69476600001875732</v>
      </c>
      <c r="J56" s="4">
        <v>0.99898054954149385</v>
      </c>
      <c r="K56" s="4">
        <v>0.69547500232876092</v>
      </c>
      <c r="L56" s="4">
        <v>0.97808715586973238</v>
      </c>
      <c r="M56" s="4">
        <v>1.515449945778319</v>
      </c>
      <c r="N56" s="4">
        <v>2.8808916052489661</v>
      </c>
      <c r="O56" s="4">
        <v>1.3308597047319923</v>
      </c>
      <c r="P56" s="15" t="s">
        <v>206</v>
      </c>
    </row>
    <row r="57" spans="1:16" x14ac:dyDescent="0.25">
      <c r="A57" s="12" t="s">
        <v>152</v>
      </c>
      <c r="B57" s="12" t="s">
        <v>14</v>
      </c>
      <c r="C57" s="12">
        <v>0.99999999999999711</v>
      </c>
      <c r="D57" s="16">
        <v>3.7639000000000005</v>
      </c>
      <c r="E57" s="4">
        <v>7.0419407894736843E-2</v>
      </c>
      <c r="F57" s="4">
        <v>0</v>
      </c>
      <c r="G57" s="4">
        <v>8.9309210526315776E-3</v>
      </c>
      <c r="H57" s="4">
        <v>1.3942871889655173</v>
      </c>
      <c r="I57" s="4">
        <v>1.4736375179128858</v>
      </c>
      <c r="J57" s="4">
        <v>2.4697918110451624</v>
      </c>
      <c r="K57" s="4">
        <v>0.59666467081258734</v>
      </c>
      <c r="L57" s="4">
        <v>0.94615342783905743</v>
      </c>
      <c r="M57" s="4">
        <v>68.035014843786868</v>
      </c>
      <c r="N57" s="4">
        <v>51.431653655074513</v>
      </c>
      <c r="O57" s="4">
        <v>18.075670141020446</v>
      </c>
      <c r="P57" s="15" t="s">
        <v>206</v>
      </c>
    </row>
    <row r="58" spans="1:16" x14ac:dyDescent="0.25">
      <c r="A58" s="12" t="s">
        <v>153</v>
      </c>
      <c r="B58" s="12" t="s">
        <v>14</v>
      </c>
      <c r="C58" s="12">
        <v>1.2</v>
      </c>
      <c r="D58" s="16">
        <v>1.4505999999999999</v>
      </c>
      <c r="E58" s="4">
        <v>0.10227082985473368</v>
      </c>
      <c r="F58" s="4">
        <v>1.7974620136917682E-2</v>
      </c>
      <c r="G58" s="4">
        <v>6.5745533478043086E-2</v>
      </c>
      <c r="H58" s="4">
        <v>1.6189174676217768</v>
      </c>
      <c r="I58" s="4">
        <v>1.8049084510914712</v>
      </c>
      <c r="J58" s="4">
        <v>2.4515022147343881</v>
      </c>
      <c r="K58" s="4">
        <v>0.736245898634453</v>
      </c>
      <c r="L58" s="4">
        <v>0.89695267737417861</v>
      </c>
      <c r="M58" s="4">
        <v>75.668498147035706</v>
      </c>
      <c r="N58" s="4">
        <v>54.904211764750308</v>
      </c>
      <c r="O58" s="4">
        <v>52.163586203664494</v>
      </c>
      <c r="P58" s="15" t="s">
        <v>206</v>
      </c>
    </row>
    <row r="59" spans="1:16" x14ac:dyDescent="0.25">
      <c r="A59" s="12" t="s">
        <v>154</v>
      </c>
      <c r="B59" s="12" t="s">
        <v>14</v>
      </c>
      <c r="C59" s="12">
        <v>1.6000000000000056</v>
      </c>
      <c r="D59" s="16">
        <v>2.8978999999999999</v>
      </c>
      <c r="E59" s="4">
        <v>0.10545556805399325</v>
      </c>
      <c r="F59" s="4">
        <v>1.5719910011248592E-2</v>
      </c>
      <c r="G59" s="4">
        <v>6.0686164229471332E-2</v>
      </c>
      <c r="H59" s="4">
        <v>1.5512189819314677</v>
      </c>
      <c r="I59" s="4">
        <v>1.7330806242261809</v>
      </c>
      <c r="J59" s="4">
        <v>2.3910983105260999</v>
      </c>
      <c r="K59" s="4">
        <v>0.72480525647850125</v>
      </c>
      <c r="L59" s="4">
        <v>0.89506452281992688</v>
      </c>
      <c r="M59" s="4">
        <v>126.00654589204569</v>
      </c>
      <c r="N59" s="4">
        <v>84.662448384019896</v>
      </c>
      <c r="O59" s="4">
        <v>43.482020046256153</v>
      </c>
      <c r="P59" s="15" t="s">
        <v>206</v>
      </c>
    </row>
    <row r="60" spans="1:16" x14ac:dyDescent="0.25">
      <c r="A60" s="12" t="s">
        <v>155</v>
      </c>
      <c r="B60" s="12" t="s">
        <v>14</v>
      </c>
      <c r="C60" s="12">
        <v>1.9999999999999971</v>
      </c>
      <c r="D60" s="16">
        <v>1.9320000000000004</v>
      </c>
      <c r="E60" s="4">
        <v>0.1525872442839952</v>
      </c>
      <c r="F60" s="4">
        <v>0</v>
      </c>
      <c r="G60" s="4">
        <v>4.6859205776173286E-2</v>
      </c>
      <c r="H60" s="4">
        <v>1.0335236651558077</v>
      </c>
      <c r="I60" s="4">
        <v>1.2329701152159762</v>
      </c>
      <c r="J60" s="4">
        <v>1.8978967071603725</v>
      </c>
      <c r="K60" s="4">
        <v>0.64965080057530766</v>
      </c>
      <c r="L60" s="4">
        <v>0.83823902331547429</v>
      </c>
      <c r="M60" s="4">
        <v>65.591183658059691</v>
      </c>
      <c r="N60" s="4">
        <v>49.434955758932631</v>
      </c>
      <c r="O60" s="4">
        <v>33.949888021770022</v>
      </c>
      <c r="P60" s="15" t="s">
        <v>206</v>
      </c>
    </row>
    <row r="61" spans="1:16" x14ac:dyDescent="0.25">
      <c r="A61" s="12" t="s">
        <v>156</v>
      </c>
      <c r="B61" s="12" t="s">
        <v>14</v>
      </c>
      <c r="C61" s="12">
        <v>2.4999999999999973</v>
      </c>
      <c r="D61" s="16">
        <v>5.0123999999999995</v>
      </c>
      <c r="E61" s="4">
        <v>9.075880310795173E-2</v>
      </c>
      <c r="F61" s="4">
        <v>1.1712679781782111E-2</v>
      </c>
      <c r="G61" s="4">
        <v>5.9786741610183512E-2</v>
      </c>
      <c r="H61" s="4">
        <v>1.1576823548223349</v>
      </c>
      <c r="I61" s="4">
        <v>1.3199405793222523</v>
      </c>
      <c r="J61" s="4">
        <v>1.802259707101691</v>
      </c>
      <c r="K61" s="4">
        <v>0.7323808961167525</v>
      </c>
      <c r="L61" s="4">
        <v>0.87707156894651139</v>
      </c>
      <c r="M61" s="4">
        <v>79.061764515329216</v>
      </c>
      <c r="N61" s="4">
        <v>74.772814755274965</v>
      </c>
      <c r="O61" s="4">
        <v>15.773235279572505</v>
      </c>
      <c r="P61" s="15" t="s">
        <v>206</v>
      </c>
    </row>
    <row r="62" spans="1:16" x14ac:dyDescent="0.25">
      <c r="A62" s="12" t="s">
        <v>157</v>
      </c>
      <c r="B62" s="12" t="s">
        <v>14</v>
      </c>
      <c r="C62" s="12">
        <v>3.1000000000000059</v>
      </c>
      <c r="D62" s="16">
        <v>5.2445000000000004</v>
      </c>
      <c r="E62" s="4">
        <v>0.14063998604935041</v>
      </c>
      <c r="F62" s="4">
        <v>4.2776179265847066E-3</v>
      </c>
      <c r="G62" s="4">
        <v>7.1505798238730489E-2</v>
      </c>
      <c r="H62" s="4">
        <v>2.439541373368145</v>
      </c>
      <c r="I62" s="4">
        <v>2.6559647755828104</v>
      </c>
      <c r="J62" s="4">
        <v>3.1898114943064098</v>
      </c>
      <c r="K62" s="4">
        <v>0.83264004168381789</v>
      </c>
      <c r="L62" s="4">
        <v>0.91851420462939892</v>
      </c>
      <c r="M62" s="4">
        <v>95.115589747509731</v>
      </c>
      <c r="N62" s="4">
        <v>97.147032385849371</v>
      </c>
      <c r="O62" s="4">
        <v>18.136255076272231</v>
      </c>
      <c r="P62" s="15" t="s">
        <v>206</v>
      </c>
    </row>
    <row r="63" spans="1:16" x14ac:dyDescent="0.25">
      <c r="A63" s="12" t="s">
        <v>158</v>
      </c>
      <c r="B63" s="12" t="s">
        <v>14</v>
      </c>
      <c r="C63" s="12">
        <v>3.4999999999999973</v>
      </c>
      <c r="D63" s="16">
        <v>8.5428000000000015</v>
      </c>
      <c r="E63" s="4">
        <v>0.13756260434056761</v>
      </c>
      <c r="F63" s="4">
        <v>0</v>
      </c>
      <c r="G63" s="4">
        <v>5.0141903171953247E-3</v>
      </c>
      <c r="H63" s="4">
        <v>2.143916171857644</v>
      </c>
      <c r="I63" s="4">
        <v>2.2864929665154068</v>
      </c>
      <c r="J63" s="4">
        <v>3.4341754628853218</v>
      </c>
      <c r="K63" s="4">
        <v>0.66580551612070038</v>
      </c>
      <c r="L63" s="4">
        <v>0.93764389536913884</v>
      </c>
      <c r="M63" s="4">
        <v>61.423857979343154</v>
      </c>
      <c r="N63" s="4">
        <v>63.56341948310137</v>
      </c>
      <c r="O63" s="4">
        <v>7.1901318044836753</v>
      </c>
      <c r="P63" s="15" t="s">
        <v>206</v>
      </c>
    </row>
    <row r="64" spans="1:16" x14ac:dyDescent="0.25">
      <c r="A64" s="12" t="s">
        <v>159</v>
      </c>
      <c r="B64" s="12" t="s">
        <v>14</v>
      </c>
      <c r="C64" s="12">
        <v>3.9999999999999973</v>
      </c>
      <c r="D64" s="16">
        <v>9.3276000000000003</v>
      </c>
      <c r="E64" s="4">
        <v>0.16826393011619031</v>
      </c>
      <c r="F64" s="4">
        <v>0</v>
      </c>
      <c r="G64" s="4">
        <v>4.2176236112289031E-2</v>
      </c>
      <c r="H64" s="4">
        <v>1.9979147703124955</v>
      </c>
      <c r="I64" s="4">
        <v>2.2083549365409749</v>
      </c>
      <c r="J64" s="4">
        <v>2.6309321608699037</v>
      </c>
      <c r="K64" s="4">
        <v>0.83938117804253609</v>
      </c>
      <c r="L64" s="4">
        <v>0.90470727203023837</v>
      </c>
      <c r="M64" s="4">
        <v>34.175100186924695</v>
      </c>
      <c r="N64" s="4">
        <v>51.01283361726292</v>
      </c>
      <c r="O64" s="4">
        <v>3.6638685392731993</v>
      </c>
      <c r="P64" s="15" t="s">
        <v>206</v>
      </c>
    </row>
    <row r="65" spans="1:23" x14ac:dyDescent="0.25">
      <c r="A65" s="12" t="s">
        <v>160</v>
      </c>
      <c r="B65" s="12" t="s">
        <v>14</v>
      </c>
      <c r="C65" s="12">
        <v>4.6000000000000059</v>
      </c>
      <c r="D65" s="16">
        <v>6.9777999999999984</v>
      </c>
      <c r="E65" s="4">
        <v>0.15080357142857143</v>
      </c>
      <c r="F65" s="4">
        <v>0</v>
      </c>
      <c r="G65" s="4">
        <v>9.8839285714285696E-3</v>
      </c>
      <c r="H65" s="4">
        <v>1.0791015572475222</v>
      </c>
      <c r="I65" s="4">
        <v>1.2397890572475223</v>
      </c>
      <c r="J65" s="4">
        <v>1.345821738603896</v>
      </c>
      <c r="K65" s="4">
        <v>0.92121342796381944</v>
      </c>
      <c r="L65" s="4">
        <v>0.87039125804453765</v>
      </c>
      <c r="M65" s="4">
        <v>35.396267152680295</v>
      </c>
      <c r="N65" s="4">
        <v>95.756997971602431</v>
      </c>
      <c r="O65" s="4">
        <v>5.0726972903609022</v>
      </c>
      <c r="P65" s="15" t="s">
        <v>206</v>
      </c>
    </row>
    <row r="66" spans="1:23" x14ac:dyDescent="0.25">
      <c r="A66" s="12" t="s">
        <v>161</v>
      </c>
      <c r="B66" s="12" t="s">
        <v>14</v>
      </c>
      <c r="C66" s="12">
        <v>5.2</v>
      </c>
      <c r="D66" s="16">
        <v>7.0573000000000015</v>
      </c>
      <c r="E66" s="4">
        <v>0.15228166125448642</v>
      </c>
      <c r="F66" s="4">
        <v>0</v>
      </c>
      <c r="G66" s="4">
        <v>4.0146983421637326E-2</v>
      </c>
      <c r="H66" s="4">
        <v>1.0835002967602603</v>
      </c>
      <c r="I66" s="4">
        <v>1.2759289414363839</v>
      </c>
      <c r="J66" s="4">
        <v>1.4535639773228985</v>
      </c>
      <c r="K66" s="4">
        <v>0.87779345205453296</v>
      </c>
      <c r="L66" s="4">
        <v>0.84918545349438035</v>
      </c>
      <c r="M66" s="4">
        <v>32.974539019658806</v>
      </c>
      <c r="N66" s="4">
        <v>74.315713176287858</v>
      </c>
      <c r="O66" s="4">
        <v>4.672401487772774</v>
      </c>
      <c r="P66" s="15" t="s">
        <v>206</v>
      </c>
    </row>
    <row r="67" spans="1:23" x14ac:dyDescent="0.25">
      <c r="A67" s="12" t="s">
        <v>162</v>
      </c>
      <c r="B67" s="12" t="s">
        <v>14</v>
      </c>
      <c r="C67" s="12">
        <v>5.7</v>
      </c>
      <c r="D67" s="16">
        <v>4.0987000000000009</v>
      </c>
      <c r="E67" s="4">
        <v>7.9594477998274363E-2</v>
      </c>
      <c r="F67" s="4">
        <v>0</v>
      </c>
      <c r="G67" s="4">
        <v>0</v>
      </c>
      <c r="H67" s="4">
        <v>0.48610600878638127</v>
      </c>
      <c r="I67" s="4">
        <v>0.56570048678465568</v>
      </c>
      <c r="J67" s="4">
        <v>0.84498228000000009</v>
      </c>
      <c r="K67" s="4">
        <v>0.6694820710141467</v>
      </c>
      <c r="L67" s="4">
        <v>0.85929925842794352</v>
      </c>
      <c r="M67" s="4">
        <v>22.338963900000003</v>
      </c>
      <c r="N67" s="4">
        <v>53.102692916949536</v>
      </c>
      <c r="O67" s="4">
        <v>5.4502559104106174</v>
      </c>
      <c r="P67" s="15" t="s">
        <v>206</v>
      </c>
    </row>
    <row r="68" spans="1:23" x14ac:dyDescent="0.25">
      <c r="A68" s="24" t="s">
        <v>163</v>
      </c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</row>
    <row r="69" spans="1:23" x14ac:dyDescent="0.25">
      <c r="A69" s="3" t="s">
        <v>13</v>
      </c>
      <c r="B69" s="3" t="s">
        <v>14</v>
      </c>
      <c r="C69" s="3">
        <v>5.7</v>
      </c>
      <c r="D69" s="4" t="s">
        <v>56</v>
      </c>
      <c r="E69" s="4" t="s">
        <v>61</v>
      </c>
      <c r="F69" s="4" t="s">
        <v>66</v>
      </c>
      <c r="G69" s="4" t="s">
        <v>71</v>
      </c>
      <c r="H69" s="4" t="s">
        <v>73</v>
      </c>
      <c r="I69" s="4" t="s">
        <v>78</v>
      </c>
      <c r="J69" s="4" t="s">
        <v>83</v>
      </c>
      <c r="K69" s="4" t="s">
        <v>88</v>
      </c>
      <c r="L69" s="4" t="s">
        <v>93</v>
      </c>
      <c r="M69" s="4" t="s">
        <v>96</v>
      </c>
      <c r="N69" s="4" t="s">
        <v>101</v>
      </c>
      <c r="O69" s="4" t="s">
        <v>106</v>
      </c>
      <c r="P69" s="15" t="s">
        <v>206</v>
      </c>
      <c r="W69" s="1"/>
    </row>
    <row r="70" spans="1:23" x14ac:dyDescent="0.25">
      <c r="A70" s="3" t="s">
        <v>15</v>
      </c>
      <c r="B70" s="3" t="s">
        <v>14</v>
      </c>
      <c r="C70" s="3">
        <v>4.7</v>
      </c>
      <c r="D70" s="4" t="s">
        <v>57</v>
      </c>
      <c r="E70" s="4" t="s">
        <v>62</v>
      </c>
      <c r="F70" s="4" t="s">
        <v>67</v>
      </c>
      <c r="G70" s="4" t="s">
        <v>70</v>
      </c>
      <c r="H70" s="4" t="s">
        <v>74</v>
      </c>
      <c r="I70" s="4" t="s">
        <v>79</v>
      </c>
      <c r="J70" s="4" t="s">
        <v>84</v>
      </c>
      <c r="K70" s="4" t="s">
        <v>89</v>
      </c>
      <c r="L70" s="4" t="s">
        <v>94</v>
      </c>
      <c r="M70" s="4" t="s">
        <v>97</v>
      </c>
      <c r="N70" s="4" t="s">
        <v>102</v>
      </c>
      <c r="O70" s="4" t="s">
        <v>107</v>
      </c>
      <c r="P70" s="15" t="s">
        <v>206</v>
      </c>
      <c r="W70" s="1"/>
    </row>
    <row r="71" spans="1:23" x14ac:dyDescent="0.25">
      <c r="A71" s="3" t="s">
        <v>16</v>
      </c>
      <c r="B71" s="3" t="s">
        <v>14</v>
      </c>
      <c r="C71" s="3">
        <v>2.7</v>
      </c>
      <c r="D71" s="4" t="s">
        <v>58</v>
      </c>
      <c r="E71" s="4" t="s">
        <v>63</v>
      </c>
      <c r="F71" s="4" t="s">
        <v>68</v>
      </c>
      <c r="G71" s="4" t="s">
        <v>69</v>
      </c>
      <c r="H71" s="4" t="s">
        <v>75</v>
      </c>
      <c r="I71" s="4" t="s">
        <v>80</v>
      </c>
      <c r="J71" s="4" t="s">
        <v>85</v>
      </c>
      <c r="K71" s="4" t="s">
        <v>90</v>
      </c>
      <c r="L71" s="4" t="s">
        <v>95</v>
      </c>
      <c r="M71" s="4" t="s">
        <v>98</v>
      </c>
      <c r="N71" s="4" t="s">
        <v>103</v>
      </c>
      <c r="O71" s="4" t="s">
        <v>108</v>
      </c>
      <c r="P71" s="15" t="s">
        <v>206</v>
      </c>
      <c r="W71" s="1"/>
    </row>
    <row r="72" spans="1:23" x14ac:dyDescent="0.25">
      <c r="A72" s="3" t="s">
        <v>17</v>
      </c>
      <c r="B72" s="3" t="s">
        <v>14</v>
      </c>
      <c r="C72" s="3">
        <v>1.2</v>
      </c>
      <c r="D72" s="4" t="s">
        <v>59</v>
      </c>
      <c r="E72" s="4" t="s">
        <v>64</v>
      </c>
      <c r="F72" s="4" t="s">
        <v>55</v>
      </c>
      <c r="G72" s="4" t="s">
        <v>69</v>
      </c>
      <c r="H72" s="4" t="s">
        <v>76</v>
      </c>
      <c r="I72" s="4" t="s">
        <v>81</v>
      </c>
      <c r="J72" s="4" t="s">
        <v>86</v>
      </c>
      <c r="K72" s="4" t="s">
        <v>91</v>
      </c>
      <c r="L72" s="4" t="s">
        <v>89</v>
      </c>
      <c r="M72" s="4" t="s">
        <v>99</v>
      </c>
      <c r="N72" s="4" t="s">
        <v>104</v>
      </c>
      <c r="O72" s="4" t="s">
        <v>109</v>
      </c>
      <c r="P72" s="15" t="s">
        <v>206</v>
      </c>
      <c r="W72" s="1"/>
    </row>
    <row r="73" spans="1:23" s="7" customFormat="1" x14ac:dyDescent="0.25">
      <c r="A73" s="5" t="s">
        <v>18</v>
      </c>
      <c r="B73" s="5" t="s">
        <v>14</v>
      </c>
      <c r="C73" s="5">
        <v>0.3</v>
      </c>
      <c r="D73" s="6" t="s">
        <v>60</v>
      </c>
      <c r="E73" s="6" t="s">
        <v>65</v>
      </c>
      <c r="F73" s="6" t="s">
        <v>55</v>
      </c>
      <c r="G73" s="6" t="s">
        <v>69</v>
      </c>
      <c r="H73" s="6" t="s">
        <v>77</v>
      </c>
      <c r="I73" s="6" t="s">
        <v>82</v>
      </c>
      <c r="J73" s="6" t="s">
        <v>87</v>
      </c>
      <c r="K73" s="6" t="s">
        <v>92</v>
      </c>
      <c r="L73" s="6" t="s">
        <v>93</v>
      </c>
      <c r="M73" s="6" t="s">
        <v>100</v>
      </c>
      <c r="N73" s="6" t="s">
        <v>105</v>
      </c>
      <c r="O73" s="6" t="s">
        <v>110</v>
      </c>
      <c r="P73" s="15" t="s">
        <v>206</v>
      </c>
      <c r="W73" s="13"/>
    </row>
    <row r="74" spans="1:23" s="7" customFormat="1" x14ac:dyDescent="0.25">
      <c r="A74" s="23" t="s">
        <v>164</v>
      </c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W74" s="13"/>
    </row>
    <row r="75" spans="1:23" s="7" customFormat="1" x14ac:dyDescent="0.25">
      <c r="A75" s="5" t="s">
        <v>165</v>
      </c>
      <c r="B75" s="5" t="s">
        <v>14</v>
      </c>
      <c r="C75" s="5">
        <v>2.7</v>
      </c>
      <c r="D75" s="6">
        <v>2.58</v>
      </c>
      <c r="E75" s="6">
        <v>0</v>
      </c>
      <c r="F75" s="6">
        <v>0.22</v>
      </c>
      <c r="G75" s="6">
        <v>0.06</v>
      </c>
      <c r="H75" s="6">
        <v>0.67</v>
      </c>
      <c r="I75" s="6">
        <v>0.95</v>
      </c>
      <c r="J75" s="6">
        <v>2.33</v>
      </c>
      <c r="K75" s="6">
        <v>0.41</v>
      </c>
      <c r="L75" s="6">
        <v>0.71</v>
      </c>
      <c r="M75" s="6">
        <v>4.79</v>
      </c>
      <c r="N75" s="6">
        <v>5.0941269841269836</v>
      </c>
      <c r="O75" s="6">
        <v>1.8565891472868217</v>
      </c>
      <c r="P75" s="18" t="s">
        <v>206</v>
      </c>
      <c r="W75" s="13"/>
    </row>
    <row r="76" spans="1:23" s="7" customFormat="1" x14ac:dyDescent="0.25">
      <c r="A76" s="5" t="s">
        <v>166</v>
      </c>
      <c r="B76" s="5" t="s">
        <v>14</v>
      </c>
      <c r="C76" s="5">
        <v>3.8000000000000016</v>
      </c>
      <c r="D76" s="6">
        <v>9.08</v>
      </c>
      <c r="E76" s="6">
        <v>0.28000000000000003</v>
      </c>
      <c r="F76" s="6">
        <v>0.67</v>
      </c>
      <c r="G76" s="6">
        <v>0.1</v>
      </c>
      <c r="H76" s="6">
        <v>4.01</v>
      </c>
      <c r="I76" s="6">
        <v>5.0599999999999996</v>
      </c>
      <c r="J76" s="6">
        <v>5.15</v>
      </c>
      <c r="K76" s="6">
        <v>0.98</v>
      </c>
      <c r="L76" s="6">
        <v>0.79</v>
      </c>
      <c r="M76" s="6">
        <v>26.99</v>
      </c>
      <c r="N76" s="6">
        <v>24.645042589437814</v>
      </c>
      <c r="O76" s="6">
        <v>2.9724669603524227</v>
      </c>
      <c r="P76" s="18" t="s">
        <v>206</v>
      </c>
      <c r="W76" s="13"/>
    </row>
    <row r="77" spans="1:23" s="7" customFormat="1" x14ac:dyDescent="0.25">
      <c r="A77" s="5" t="s">
        <v>167</v>
      </c>
      <c r="B77" s="5" t="s">
        <v>14</v>
      </c>
      <c r="C77" s="5">
        <v>4.3999999999999995</v>
      </c>
      <c r="D77" s="6">
        <v>5.48</v>
      </c>
      <c r="E77" s="6">
        <v>0.02</v>
      </c>
      <c r="F77" s="6">
        <v>0.81</v>
      </c>
      <c r="G77" s="6">
        <v>0.15</v>
      </c>
      <c r="H77" s="6">
        <v>2.98</v>
      </c>
      <c r="I77" s="6">
        <v>3.95</v>
      </c>
      <c r="J77" s="6">
        <v>5.5</v>
      </c>
      <c r="K77" s="6">
        <v>0.72</v>
      </c>
      <c r="L77" s="6">
        <v>0.75</v>
      </c>
      <c r="M77" s="6">
        <v>11.81</v>
      </c>
      <c r="N77" s="6">
        <v>14.004778761061948</v>
      </c>
      <c r="O77" s="6">
        <v>2.1551094890510947</v>
      </c>
      <c r="P77" s="18" t="s">
        <v>206</v>
      </c>
      <c r="W77" s="13"/>
    </row>
    <row r="78" spans="1:23" s="7" customFormat="1" x14ac:dyDescent="0.25">
      <c r="A78" s="5" t="s">
        <v>168</v>
      </c>
      <c r="B78" s="5" t="s">
        <v>14</v>
      </c>
      <c r="C78" s="5">
        <v>5.2</v>
      </c>
      <c r="D78" s="6">
        <v>4.76</v>
      </c>
      <c r="E78" s="6">
        <v>0.05</v>
      </c>
      <c r="F78" s="6">
        <v>0.44</v>
      </c>
      <c r="G78" s="6">
        <v>7.0000000000000007E-2</v>
      </c>
      <c r="H78" s="6">
        <v>1.94</v>
      </c>
      <c r="I78" s="6">
        <v>2.5099999999999998</v>
      </c>
      <c r="J78" s="6">
        <v>3.02</v>
      </c>
      <c r="K78" s="6">
        <v>0.83</v>
      </c>
      <c r="L78" s="6">
        <v>0.77</v>
      </c>
      <c r="M78" s="6">
        <v>4.5599999999999996</v>
      </c>
      <c r="N78" s="6">
        <v>10.626782608695651</v>
      </c>
      <c r="O78" s="6">
        <v>0.95798319327731085</v>
      </c>
      <c r="P78" s="18" t="s">
        <v>206</v>
      </c>
      <c r="W78" s="13"/>
    </row>
    <row r="79" spans="1:23" s="7" customFormat="1" x14ac:dyDescent="0.25">
      <c r="A79" s="23" t="s">
        <v>186</v>
      </c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W79" s="13"/>
    </row>
    <row r="80" spans="1:23" s="7" customFormat="1" x14ac:dyDescent="0.25">
      <c r="A80" s="5" t="s">
        <v>169</v>
      </c>
      <c r="B80" s="5" t="s">
        <v>14</v>
      </c>
      <c r="C80" s="5">
        <v>21</v>
      </c>
      <c r="D80" s="5">
        <v>2.4</v>
      </c>
      <c r="E80" s="5"/>
      <c r="F80" s="5"/>
      <c r="G80" s="5"/>
      <c r="H80" s="5"/>
      <c r="I80" s="5"/>
      <c r="J80" s="5"/>
      <c r="K80" s="5"/>
      <c r="L80" s="5"/>
      <c r="M80" s="6">
        <v>50.7</v>
      </c>
      <c r="N80" s="6">
        <v>50.58998988486271</v>
      </c>
      <c r="O80" s="6">
        <v>21.125000000000004</v>
      </c>
      <c r="P80" s="18" t="s">
        <v>206</v>
      </c>
      <c r="W80" s="13"/>
    </row>
    <row r="81" spans="1:23" s="7" customFormat="1" x14ac:dyDescent="0.25">
      <c r="A81" s="5" t="s">
        <v>170</v>
      </c>
      <c r="B81" s="5" t="s">
        <v>14</v>
      </c>
      <c r="C81" s="5">
        <v>27</v>
      </c>
      <c r="D81" s="5">
        <v>2.1</v>
      </c>
      <c r="E81" s="5"/>
      <c r="F81" s="5"/>
      <c r="G81" s="5"/>
      <c r="H81" s="5"/>
      <c r="I81" s="5"/>
      <c r="J81" s="5"/>
      <c r="K81" s="5"/>
      <c r="L81" s="5"/>
      <c r="M81" s="6">
        <v>30.8</v>
      </c>
      <c r="N81" s="6">
        <v>23.667804960905116</v>
      </c>
      <c r="O81" s="6">
        <v>14.666666666666666</v>
      </c>
      <c r="P81" s="18" t="s">
        <v>206</v>
      </c>
      <c r="W81" s="13"/>
    </row>
    <row r="82" spans="1:23" s="7" customFormat="1" x14ac:dyDescent="0.25">
      <c r="A82" s="5" t="s">
        <v>171</v>
      </c>
      <c r="B82" s="5" t="s">
        <v>14</v>
      </c>
      <c r="C82" s="5">
        <v>33</v>
      </c>
      <c r="D82" s="5">
        <v>2.5</v>
      </c>
      <c r="E82" s="5"/>
      <c r="F82" s="5"/>
      <c r="G82" s="5"/>
      <c r="H82" s="5"/>
      <c r="I82" s="5"/>
      <c r="J82" s="5"/>
      <c r="K82" s="5"/>
      <c r="L82" s="5"/>
      <c r="M82" s="6">
        <v>39.6</v>
      </c>
      <c r="N82" s="6">
        <v>33.70318156617725</v>
      </c>
      <c r="O82" s="6">
        <v>15.84</v>
      </c>
      <c r="P82" s="18" t="s">
        <v>206</v>
      </c>
      <c r="W82" s="13"/>
    </row>
    <row r="83" spans="1:23" s="7" customFormat="1" x14ac:dyDescent="0.25">
      <c r="A83" s="5" t="s">
        <v>172</v>
      </c>
      <c r="B83" s="5" t="s">
        <v>14</v>
      </c>
      <c r="C83" s="5">
        <v>48</v>
      </c>
      <c r="D83" s="5">
        <v>2.9</v>
      </c>
      <c r="E83" s="5"/>
      <c r="F83" s="5"/>
      <c r="G83" s="5"/>
      <c r="H83" s="5"/>
      <c r="I83" s="5"/>
      <c r="J83" s="5"/>
      <c r="K83" s="5"/>
      <c r="L83" s="5"/>
      <c r="M83" s="6">
        <v>51.1</v>
      </c>
      <c r="N83" s="6">
        <v>46.04444731697923</v>
      </c>
      <c r="O83" s="6">
        <v>17.620689655172416</v>
      </c>
      <c r="P83" s="18" t="s">
        <v>206</v>
      </c>
      <c r="W83" s="13"/>
    </row>
    <row r="84" spans="1:23" s="7" customFormat="1" x14ac:dyDescent="0.25">
      <c r="A84" s="5" t="s">
        <v>173</v>
      </c>
      <c r="B84" s="5" t="s">
        <v>14</v>
      </c>
      <c r="C84" s="5">
        <v>55</v>
      </c>
      <c r="D84" s="5">
        <v>4.9000000000000004</v>
      </c>
      <c r="E84" s="5"/>
      <c r="F84" s="5"/>
      <c r="G84" s="5"/>
      <c r="H84" s="5"/>
      <c r="I84" s="5"/>
      <c r="J84" s="5"/>
      <c r="K84" s="5"/>
      <c r="L84" s="5"/>
      <c r="M84" s="6">
        <v>209.3</v>
      </c>
      <c r="N84" s="6">
        <v>273.52070130801792</v>
      </c>
      <c r="O84" s="6">
        <v>42.714285714285715</v>
      </c>
      <c r="P84" s="18" t="s">
        <v>206</v>
      </c>
      <c r="W84" s="13"/>
    </row>
    <row r="85" spans="1:23" s="7" customFormat="1" x14ac:dyDescent="0.25">
      <c r="A85" s="5" t="s">
        <v>174</v>
      </c>
      <c r="B85" s="5" t="s">
        <v>14</v>
      </c>
      <c r="C85" s="5">
        <v>73</v>
      </c>
      <c r="D85" s="5">
        <v>0.3</v>
      </c>
      <c r="E85" s="5"/>
      <c r="F85" s="5"/>
      <c r="G85" s="5"/>
      <c r="H85" s="5"/>
      <c r="I85" s="5"/>
      <c r="J85" s="5"/>
      <c r="K85" s="5"/>
      <c r="L85" s="5"/>
      <c r="M85" s="6">
        <v>54.7</v>
      </c>
      <c r="N85" s="6">
        <v>68.991320354452867</v>
      </c>
      <c r="O85" s="6">
        <v>182.33333333333334</v>
      </c>
      <c r="P85" s="18" t="s">
        <v>206</v>
      </c>
      <c r="W85" s="13"/>
    </row>
    <row r="86" spans="1:23" s="7" customFormat="1" x14ac:dyDescent="0.25">
      <c r="A86" s="5" t="s">
        <v>175</v>
      </c>
      <c r="B86" s="5" t="s">
        <v>14</v>
      </c>
      <c r="C86" s="5">
        <v>85</v>
      </c>
      <c r="D86" s="5">
        <v>3.1</v>
      </c>
      <c r="E86" s="5"/>
      <c r="F86" s="5"/>
      <c r="G86" s="5"/>
      <c r="H86" s="5"/>
      <c r="I86" s="5"/>
      <c r="J86" s="5"/>
      <c r="K86" s="5"/>
      <c r="L86" s="5"/>
      <c r="M86" s="6">
        <v>153.6</v>
      </c>
      <c r="N86" s="6">
        <v>272.9223081424837</v>
      </c>
      <c r="O86" s="6">
        <v>49.548387096774192</v>
      </c>
      <c r="P86" s="18" t="s">
        <v>206</v>
      </c>
      <c r="W86" s="13"/>
    </row>
    <row r="87" spans="1:23" s="7" customFormat="1" x14ac:dyDescent="0.25">
      <c r="A87" s="5" t="s">
        <v>176</v>
      </c>
      <c r="B87" s="5" t="s">
        <v>14</v>
      </c>
      <c r="C87" s="5">
        <v>96</v>
      </c>
      <c r="D87" s="5">
        <v>1.3</v>
      </c>
      <c r="E87" s="5"/>
      <c r="F87" s="5"/>
      <c r="G87" s="5"/>
      <c r="H87" s="5"/>
      <c r="I87" s="5"/>
      <c r="J87" s="5"/>
      <c r="K87" s="5"/>
      <c r="L87" s="5"/>
      <c r="M87" s="6">
        <v>81.5</v>
      </c>
      <c r="N87" s="6">
        <v>150.35156042187359</v>
      </c>
      <c r="O87" s="6">
        <v>62.692307692307693</v>
      </c>
      <c r="P87" s="18" t="s">
        <v>206</v>
      </c>
      <c r="W87" s="13"/>
    </row>
    <row r="88" spans="1:23" s="7" customFormat="1" x14ac:dyDescent="0.25">
      <c r="A88" s="5" t="s">
        <v>177</v>
      </c>
      <c r="B88" s="5" t="s">
        <v>14</v>
      </c>
      <c r="C88" s="5">
        <v>119</v>
      </c>
      <c r="D88" s="5">
        <v>1.9</v>
      </c>
      <c r="E88" s="5"/>
      <c r="F88" s="5"/>
      <c r="G88" s="5"/>
      <c r="H88" s="5"/>
      <c r="I88" s="5"/>
      <c r="J88" s="5"/>
      <c r="K88" s="5"/>
      <c r="L88" s="5"/>
      <c r="M88" s="6">
        <v>93.6</v>
      </c>
      <c r="N88" s="6">
        <v>119.99728856818456</v>
      </c>
      <c r="O88" s="6">
        <v>49.263157894736842</v>
      </c>
      <c r="P88" s="18" t="s">
        <v>206</v>
      </c>
      <c r="W88" s="13"/>
    </row>
    <row r="89" spans="1:23" s="7" customFormat="1" x14ac:dyDescent="0.25">
      <c r="A89" s="5" t="s">
        <v>178</v>
      </c>
      <c r="B89" s="5" t="s">
        <v>14</v>
      </c>
      <c r="C89" s="5">
        <v>161</v>
      </c>
      <c r="D89" s="5">
        <v>0.5</v>
      </c>
      <c r="E89" s="5"/>
      <c r="F89" s="5"/>
      <c r="G89" s="5"/>
      <c r="H89" s="5"/>
      <c r="I89" s="5"/>
      <c r="J89" s="5"/>
      <c r="K89" s="5"/>
      <c r="L89" s="5"/>
      <c r="M89" s="6">
        <v>2.5</v>
      </c>
      <c r="N89" s="6">
        <v>1.658149358009984</v>
      </c>
      <c r="O89" s="6">
        <v>5</v>
      </c>
      <c r="P89" s="18" t="s">
        <v>206</v>
      </c>
      <c r="W89" s="13"/>
    </row>
    <row r="90" spans="1:23" s="7" customFormat="1" x14ac:dyDescent="0.25">
      <c r="A90" s="5" t="s">
        <v>179</v>
      </c>
      <c r="B90" s="5" t="s">
        <v>14</v>
      </c>
      <c r="C90" s="5">
        <v>166</v>
      </c>
      <c r="D90" s="5">
        <v>1.4</v>
      </c>
      <c r="E90" s="5"/>
      <c r="F90" s="5"/>
      <c r="G90" s="5"/>
      <c r="H90" s="5"/>
      <c r="I90" s="5"/>
      <c r="J90" s="5"/>
      <c r="K90" s="5"/>
      <c r="L90" s="5"/>
      <c r="M90" s="6">
        <v>26.2</v>
      </c>
      <c r="N90" s="6">
        <v>27.327804171224969</v>
      </c>
      <c r="O90" s="6">
        <v>18.714285714285715</v>
      </c>
      <c r="P90" s="18" t="s">
        <v>206</v>
      </c>
      <c r="W90" s="13"/>
    </row>
    <row r="91" spans="1:23" s="7" customFormat="1" x14ac:dyDescent="0.25">
      <c r="A91" s="5" t="s">
        <v>180</v>
      </c>
      <c r="B91" s="5" t="s">
        <v>14</v>
      </c>
      <c r="C91" s="5">
        <v>190</v>
      </c>
      <c r="D91" s="5">
        <v>2.2999999999999998</v>
      </c>
      <c r="E91" s="5"/>
      <c r="F91" s="5"/>
      <c r="G91" s="5"/>
      <c r="H91" s="5"/>
      <c r="I91" s="5"/>
      <c r="J91" s="5"/>
      <c r="K91" s="5"/>
      <c r="L91" s="5"/>
      <c r="M91" s="6">
        <v>39.700000000000003</v>
      </c>
      <c r="N91" s="6">
        <v>32.192206426371634</v>
      </c>
      <c r="O91" s="6">
        <v>17.260869565217394</v>
      </c>
      <c r="P91" s="18" t="s">
        <v>206</v>
      </c>
      <c r="W91" s="13"/>
    </row>
    <row r="92" spans="1:23" s="7" customFormat="1" x14ac:dyDescent="0.25">
      <c r="A92" s="5" t="s">
        <v>181</v>
      </c>
      <c r="B92" s="5" t="s">
        <v>14</v>
      </c>
      <c r="C92" s="5">
        <v>206</v>
      </c>
      <c r="D92" s="5">
        <v>2.2000000000000002</v>
      </c>
      <c r="E92" s="5"/>
      <c r="F92" s="5"/>
      <c r="G92" s="5"/>
      <c r="H92" s="5"/>
      <c r="I92" s="5"/>
      <c r="J92" s="5"/>
      <c r="K92" s="5"/>
      <c r="L92" s="5"/>
      <c r="M92" s="6">
        <v>39.6</v>
      </c>
      <c r="N92" s="6">
        <v>35.15055746165725</v>
      </c>
      <c r="O92" s="6">
        <v>18</v>
      </c>
      <c r="P92" s="18" t="s">
        <v>206</v>
      </c>
      <c r="W92" s="13"/>
    </row>
    <row r="93" spans="1:23" s="7" customFormat="1" x14ac:dyDescent="0.25">
      <c r="A93" s="5" t="s">
        <v>182</v>
      </c>
      <c r="B93" s="5" t="s">
        <v>14</v>
      </c>
      <c r="C93" s="5">
        <v>216</v>
      </c>
      <c r="D93" s="5">
        <v>0.5</v>
      </c>
      <c r="E93" s="5"/>
      <c r="F93" s="5"/>
      <c r="G93" s="5"/>
      <c r="H93" s="5"/>
      <c r="I93" s="5"/>
      <c r="J93" s="5"/>
      <c r="K93" s="5"/>
      <c r="L93" s="5"/>
      <c r="M93" s="6">
        <v>2.4</v>
      </c>
      <c r="N93" s="6">
        <v>1.5097604390645936</v>
      </c>
      <c r="O93" s="6">
        <v>4.8</v>
      </c>
      <c r="P93" s="18" t="s">
        <v>206</v>
      </c>
      <c r="W93" s="13"/>
    </row>
    <row r="94" spans="1:23" s="7" customFormat="1" x14ac:dyDescent="0.25">
      <c r="A94" s="5" t="s">
        <v>183</v>
      </c>
      <c r="B94" s="5" t="s">
        <v>14</v>
      </c>
      <c r="C94" s="5">
        <v>240</v>
      </c>
      <c r="D94" s="5">
        <v>4.0999999999999996</v>
      </c>
      <c r="E94" s="5"/>
      <c r="F94" s="5"/>
      <c r="G94" s="5"/>
      <c r="H94" s="5"/>
      <c r="I94" s="5"/>
      <c r="J94" s="5"/>
      <c r="K94" s="5"/>
      <c r="L94" s="5"/>
      <c r="M94" s="6">
        <v>85.2</v>
      </c>
      <c r="N94" s="6">
        <v>92.885207636961084</v>
      </c>
      <c r="O94" s="6">
        <v>20.780487804878053</v>
      </c>
      <c r="P94" s="18" t="s">
        <v>206</v>
      </c>
      <c r="W94" s="13"/>
    </row>
    <row r="95" spans="1:23" s="7" customFormat="1" x14ac:dyDescent="0.25">
      <c r="A95" s="5" t="s">
        <v>184</v>
      </c>
      <c r="B95" s="5" t="s">
        <v>14</v>
      </c>
      <c r="C95" s="5">
        <v>265</v>
      </c>
      <c r="D95" s="5">
        <v>3.9</v>
      </c>
      <c r="E95" s="5"/>
      <c r="F95" s="5"/>
      <c r="G95" s="5"/>
      <c r="H95" s="5"/>
      <c r="I95" s="5"/>
      <c r="J95" s="5"/>
      <c r="K95" s="5"/>
      <c r="L95" s="5"/>
      <c r="M95" s="6">
        <v>63.5</v>
      </c>
      <c r="N95" s="6">
        <v>69.302423889982379</v>
      </c>
      <c r="O95" s="6">
        <v>16.282051282051281</v>
      </c>
      <c r="P95" s="18" t="s">
        <v>206</v>
      </c>
      <c r="W95" s="13"/>
    </row>
    <row r="96" spans="1:23" s="7" customFormat="1" x14ac:dyDescent="0.25">
      <c r="A96" s="5" t="s">
        <v>185</v>
      </c>
      <c r="B96" s="5" t="s">
        <v>14</v>
      </c>
      <c r="C96" s="5">
        <v>268</v>
      </c>
      <c r="D96" s="6">
        <v>3.2</v>
      </c>
      <c r="E96" s="6"/>
      <c r="F96" s="6"/>
      <c r="G96" s="6"/>
      <c r="H96" s="6"/>
      <c r="I96" s="6"/>
      <c r="J96" s="6"/>
      <c r="K96" s="6"/>
      <c r="L96" s="6"/>
      <c r="M96" s="6">
        <v>69.2</v>
      </c>
      <c r="N96" s="6">
        <v>66.056169508743537</v>
      </c>
      <c r="O96" s="6">
        <v>21.625</v>
      </c>
      <c r="P96" s="18" t="s">
        <v>206</v>
      </c>
      <c r="W96" s="13"/>
    </row>
    <row r="97" spans="1:23" s="7" customFormat="1" x14ac:dyDescent="0.25">
      <c r="A97" s="23" t="s">
        <v>187</v>
      </c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W97" s="13"/>
    </row>
    <row r="98" spans="1:23" s="7" customFormat="1" x14ac:dyDescent="0.25">
      <c r="A98" s="5" t="s">
        <v>188</v>
      </c>
      <c r="B98" s="5" t="s">
        <v>14</v>
      </c>
      <c r="C98" s="5">
        <v>13.4</v>
      </c>
      <c r="D98" s="6">
        <v>0.3</v>
      </c>
      <c r="E98" s="6"/>
      <c r="F98" s="6"/>
      <c r="G98" s="6"/>
      <c r="H98" s="6"/>
      <c r="I98" s="6"/>
      <c r="J98" s="6"/>
      <c r="K98" s="6"/>
      <c r="L98" s="6"/>
      <c r="M98" s="6">
        <v>58.1</v>
      </c>
      <c r="N98" s="6">
        <v>980.72570298986921</v>
      </c>
      <c r="O98" s="6">
        <v>193.66666666666669</v>
      </c>
      <c r="P98" s="18" t="s">
        <v>206</v>
      </c>
      <c r="W98" s="13"/>
    </row>
    <row r="99" spans="1:23" s="7" customFormat="1" x14ac:dyDescent="0.25">
      <c r="A99" s="5" t="s">
        <v>189</v>
      </c>
      <c r="B99" s="5" t="s">
        <v>14</v>
      </c>
      <c r="C99" s="5">
        <v>17.5</v>
      </c>
      <c r="D99" s="6">
        <v>1.9</v>
      </c>
      <c r="E99" s="6"/>
      <c r="F99" s="6"/>
      <c r="G99" s="6"/>
      <c r="H99" s="6"/>
      <c r="I99" s="6"/>
      <c r="J99" s="6"/>
      <c r="K99" s="6"/>
      <c r="L99" s="6"/>
      <c r="M99" s="6">
        <v>113.4</v>
      </c>
      <c r="N99" s="6">
        <v>222.57994379988622</v>
      </c>
      <c r="O99" s="6">
        <v>59.684210526315795</v>
      </c>
      <c r="P99" s="18" t="s">
        <v>206</v>
      </c>
      <c r="W99" s="13"/>
    </row>
    <row r="100" spans="1:23" s="7" customFormat="1" x14ac:dyDescent="0.25">
      <c r="A100" s="5" t="s">
        <v>190</v>
      </c>
      <c r="B100" s="5" t="s">
        <v>14</v>
      </c>
      <c r="C100" s="5">
        <v>20.2</v>
      </c>
      <c r="D100" s="6">
        <v>1.6</v>
      </c>
      <c r="E100" s="6"/>
      <c r="F100" s="6"/>
      <c r="G100" s="6"/>
      <c r="H100" s="6"/>
      <c r="I100" s="6"/>
      <c r="J100" s="6"/>
      <c r="K100" s="6"/>
      <c r="L100" s="6"/>
      <c r="M100" s="6">
        <v>37.9</v>
      </c>
      <c r="N100" s="6">
        <v>38.811961674790375</v>
      </c>
      <c r="O100" s="6">
        <v>23.687499999999996</v>
      </c>
      <c r="P100" s="18" t="s">
        <v>206</v>
      </c>
      <c r="W100" s="13"/>
    </row>
    <row r="101" spans="1:23" s="7" customFormat="1" x14ac:dyDescent="0.25">
      <c r="A101" s="5" t="s">
        <v>191</v>
      </c>
      <c r="B101" s="5" t="s">
        <v>14</v>
      </c>
      <c r="C101" s="5">
        <v>27.9</v>
      </c>
      <c r="D101" s="6">
        <v>1.7</v>
      </c>
      <c r="E101" s="6"/>
      <c r="F101" s="6"/>
      <c r="G101" s="6"/>
      <c r="H101" s="6"/>
      <c r="I101" s="6"/>
      <c r="J101" s="6"/>
      <c r="K101" s="6"/>
      <c r="L101" s="6"/>
      <c r="M101" s="6">
        <v>68.599999999999994</v>
      </c>
      <c r="N101" s="6">
        <v>50.974260654477881</v>
      </c>
      <c r="O101" s="6">
        <v>40.352941176470587</v>
      </c>
      <c r="P101" s="18" t="s">
        <v>206</v>
      </c>
      <c r="W101" s="13"/>
    </row>
    <row r="102" spans="1:23" s="7" customFormat="1" x14ac:dyDescent="0.25">
      <c r="A102" s="5" t="s">
        <v>192</v>
      </c>
      <c r="B102" s="5" t="s">
        <v>14</v>
      </c>
      <c r="C102" s="5">
        <v>30.2</v>
      </c>
      <c r="D102" s="6">
        <v>0.4</v>
      </c>
      <c r="E102" s="6"/>
      <c r="F102" s="6"/>
      <c r="G102" s="6"/>
      <c r="H102" s="6"/>
      <c r="I102" s="6"/>
      <c r="J102" s="6"/>
      <c r="K102" s="6"/>
      <c r="L102" s="6"/>
      <c r="M102" s="6">
        <v>2.8</v>
      </c>
      <c r="N102" s="6">
        <v>2.3074315362432825</v>
      </c>
      <c r="O102" s="6">
        <v>6.9999999999999991</v>
      </c>
      <c r="P102" s="18" t="s">
        <v>206</v>
      </c>
      <c r="W102" s="13"/>
    </row>
    <row r="103" spans="1:23" s="7" customFormat="1" x14ac:dyDescent="0.25">
      <c r="A103" s="5" t="s">
        <v>193</v>
      </c>
      <c r="B103" s="5" t="s">
        <v>14</v>
      </c>
      <c r="C103" s="5">
        <v>38.9</v>
      </c>
      <c r="D103" s="6">
        <v>1.9</v>
      </c>
      <c r="E103" s="6"/>
      <c r="F103" s="6"/>
      <c r="G103" s="6"/>
      <c r="H103" s="6"/>
      <c r="I103" s="6"/>
      <c r="J103" s="6"/>
      <c r="K103" s="6"/>
      <c r="L103" s="6"/>
      <c r="M103" s="6">
        <v>98.6</v>
      </c>
      <c r="N103" s="6">
        <v>79.004625085623658</v>
      </c>
      <c r="O103" s="6">
        <v>51.89473684210526</v>
      </c>
      <c r="P103" s="18" t="s">
        <v>206</v>
      </c>
      <c r="W103" s="13"/>
    </row>
    <row r="104" spans="1:23" s="7" customFormat="1" x14ac:dyDescent="0.25">
      <c r="A104" s="5" t="s">
        <v>194</v>
      </c>
      <c r="B104" s="5" t="s">
        <v>14</v>
      </c>
      <c r="C104" s="5">
        <v>39.5</v>
      </c>
      <c r="D104" s="6">
        <v>2</v>
      </c>
      <c r="E104" s="6"/>
      <c r="F104" s="6"/>
      <c r="G104" s="6"/>
      <c r="H104" s="6"/>
      <c r="I104" s="6"/>
      <c r="J104" s="6"/>
      <c r="K104" s="6"/>
      <c r="L104" s="6"/>
      <c r="M104" s="6">
        <v>65.3</v>
      </c>
      <c r="N104" s="6">
        <v>53.421393457248882</v>
      </c>
      <c r="O104" s="6">
        <v>32.65</v>
      </c>
      <c r="P104" s="18" t="s">
        <v>206</v>
      </c>
      <c r="W104" s="13"/>
    </row>
    <row r="105" spans="1:23" s="7" customFormat="1" x14ac:dyDescent="0.25">
      <c r="A105" s="5" t="s">
        <v>195</v>
      </c>
      <c r="B105" s="5" t="s">
        <v>14</v>
      </c>
      <c r="C105" s="5">
        <v>44.9</v>
      </c>
      <c r="D105" s="6">
        <v>1.9</v>
      </c>
      <c r="E105" s="6"/>
      <c r="F105" s="6"/>
      <c r="G105" s="6"/>
      <c r="H105" s="6"/>
      <c r="I105" s="6"/>
      <c r="J105" s="6"/>
      <c r="K105" s="6"/>
      <c r="L105" s="6"/>
      <c r="M105" s="6">
        <v>87.6</v>
      </c>
      <c r="N105" s="6">
        <v>67.571265957068405</v>
      </c>
      <c r="O105" s="6">
        <v>46.105263157894733</v>
      </c>
      <c r="P105" s="18" t="s">
        <v>206</v>
      </c>
      <c r="W105" s="13"/>
    </row>
    <row r="106" spans="1:23" s="7" customFormat="1" x14ac:dyDescent="0.25">
      <c r="A106" s="5" t="s">
        <v>196</v>
      </c>
      <c r="B106" s="5" t="s">
        <v>14</v>
      </c>
      <c r="C106" s="5">
        <v>45.4</v>
      </c>
      <c r="D106" s="6">
        <v>2.7</v>
      </c>
      <c r="E106" s="6"/>
      <c r="F106" s="6"/>
      <c r="G106" s="6"/>
      <c r="H106" s="6"/>
      <c r="I106" s="6"/>
      <c r="J106" s="6"/>
      <c r="K106" s="6"/>
      <c r="L106" s="6"/>
      <c r="M106" s="6">
        <v>151.69999999999999</v>
      </c>
      <c r="N106" s="6">
        <v>129.54586859043673</v>
      </c>
      <c r="O106" s="6">
        <v>56.185185185185176</v>
      </c>
      <c r="P106" s="18" t="s">
        <v>206</v>
      </c>
      <c r="W106" s="13"/>
    </row>
    <row r="107" spans="1:23" s="7" customFormat="1" x14ac:dyDescent="0.25">
      <c r="A107" s="5" t="s">
        <v>197</v>
      </c>
      <c r="B107" s="5" t="s">
        <v>14</v>
      </c>
      <c r="C107" s="5">
        <v>45.9</v>
      </c>
      <c r="D107" s="6">
        <v>2.5</v>
      </c>
      <c r="E107" s="6"/>
      <c r="F107" s="6"/>
      <c r="G107" s="6"/>
      <c r="H107" s="6"/>
      <c r="I107" s="6"/>
      <c r="J107" s="6"/>
      <c r="K107" s="6"/>
      <c r="L107" s="6"/>
      <c r="M107" s="6">
        <v>132.19999999999999</v>
      </c>
      <c r="N107" s="6">
        <v>123.17557166949793</v>
      </c>
      <c r="O107" s="6">
        <v>52.879999999999995</v>
      </c>
      <c r="P107" s="18" t="s">
        <v>206</v>
      </c>
      <c r="W107" s="13"/>
    </row>
    <row r="108" spans="1:23" s="7" customFormat="1" x14ac:dyDescent="0.25">
      <c r="A108" s="5" t="s">
        <v>198</v>
      </c>
      <c r="B108" s="5" t="s">
        <v>14</v>
      </c>
      <c r="C108" s="5">
        <v>75.2</v>
      </c>
      <c r="D108" s="6">
        <v>2.1</v>
      </c>
      <c r="E108" s="6"/>
      <c r="F108" s="6"/>
      <c r="G108" s="6"/>
      <c r="H108" s="6"/>
      <c r="I108" s="6"/>
      <c r="J108" s="6"/>
      <c r="K108" s="6"/>
      <c r="L108" s="6"/>
      <c r="M108" s="6">
        <v>118.4</v>
      </c>
      <c r="N108" s="6">
        <v>107.64384123887234</v>
      </c>
      <c r="O108" s="6">
        <v>56.38095238095238</v>
      </c>
      <c r="P108" s="18" t="s">
        <v>206</v>
      </c>
      <c r="W108" s="13"/>
    </row>
    <row r="109" spans="1:23" s="7" customFormat="1" x14ac:dyDescent="0.25">
      <c r="A109" s="19" t="s">
        <v>199</v>
      </c>
      <c r="B109" s="19" t="s">
        <v>14</v>
      </c>
      <c r="C109" s="19">
        <v>76.8</v>
      </c>
      <c r="D109" s="20">
        <v>0.4</v>
      </c>
      <c r="E109" s="20"/>
      <c r="F109" s="20"/>
      <c r="G109" s="20"/>
      <c r="H109" s="20"/>
      <c r="I109" s="20"/>
      <c r="J109" s="20"/>
      <c r="K109" s="20"/>
      <c r="L109" s="20"/>
      <c r="M109" s="20">
        <v>10.4</v>
      </c>
      <c r="N109" s="20">
        <v>11.524174321525141</v>
      </c>
      <c r="O109" s="20">
        <v>26</v>
      </c>
      <c r="P109" s="19" t="s">
        <v>206</v>
      </c>
      <c r="W109" s="13"/>
    </row>
    <row r="110" spans="1:23" s="7" customFormat="1" x14ac:dyDescent="0.25">
      <c r="A110" s="5"/>
      <c r="B110" s="5"/>
      <c r="C110" s="5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18"/>
      <c r="W110" s="13"/>
    </row>
    <row r="111" spans="1:23" x14ac:dyDescent="0.25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</row>
    <row r="112" spans="1:23" x14ac:dyDescent="0.25">
      <c r="A112" s="2" t="s">
        <v>50</v>
      </c>
    </row>
    <row r="114" spans="1:16" x14ac:dyDescent="0.25">
      <c r="A114" s="2" t="s">
        <v>51</v>
      </c>
    </row>
    <row r="116" spans="1:16" x14ac:dyDescent="0.25">
      <c r="A116" s="2" t="s">
        <v>52</v>
      </c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</row>
    <row r="117" spans="1:16" x14ac:dyDescent="0.25">
      <c r="A117" s="2" t="s">
        <v>53</v>
      </c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</row>
    <row r="119" spans="1:16" x14ac:dyDescent="0.25">
      <c r="A119" s="2" t="s">
        <v>200</v>
      </c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</row>
    <row r="121" spans="1:16" x14ac:dyDescent="0.25">
      <c r="A121" s="2" t="s">
        <v>201</v>
      </c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</row>
    <row r="122" spans="1:16" x14ac:dyDescent="0.25">
      <c r="A122" s="2" t="s">
        <v>202</v>
      </c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</row>
    <row r="124" spans="1:16" s="2" customFormat="1" x14ac:dyDescent="0.25">
      <c r="A124" s="2" t="s">
        <v>203</v>
      </c>
      <c r="P124" s="15"/>
    </row>
    <row r="126" spans="1:16" s="2" customFormat="1" x14ac:dyDescent="0.25">
      <c r="A126" s="2" t="s">
        <v>204</v>
      </c>
      <c r="P126" s="15"/>
    </row>
  </sheetData>
  <mergeCells count="9">
    <mergeCell ref="A1:P1"/>
    <mergeCell ref="A4:P4"/>
    <mergeCell ref="A30:P30"/>
    <mergeCell ref="A49:P49"/>
    <mergeCell ref="A55:P55"/>
    <mergeCell ref="A68:P68"/>
    <mergeCell ref="A74:P74"/>
    <mergeCell ref="A79:P79"/>
    <mergeCell ref="A97:P97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2020-12-05T12:39:09Z</dcterms:modified>
</cp:coreProperties>
</file>