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el\DZnmf_2D\DZ2D_Manuscript\for submission\"/>
    </mc:Choice>
  </mc:AlternateContent>
  <xr:revisionPtr revIDLastSave="0" documentId="13_ncr:1_{6462EC6F-CEAB-458F-AB5B-418F3027297B}" xr6:coauthVersionLast="36" xr6:coauthVersionMax="36" xr10:uidLastSave="{00000000-0000-0000-0000-000000000000}"/>
  <bookViews>
    <workbookView xWindow="0" yWindow="0" windowWidth="18390" windowHeight="10740" firstSheet="2" activeTab="2" xr2:uid="{97443B89-F532-4499-A90B-6095375E26D5}"/>
  </bookViews>
  <sheets>
    <sheet name="24 Sinks Neo-Tri REFS" sheetId="6" r:id="rId1"/>
    <sheet name="24 Sinks Neo-Tri AGE_HF" sheetId="8" r:id="rId2"/>
    <sheet name="29 Sources for Neo-Tri REFS" sheetId="5" r:id="rId3"/>
    <sheet name="29 Sources for Neo-Tri AGE_HF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" i="7" l="1"/>
  <c r="BC1" i="7"/>
  <c r="BA1" i="7"/>
  <c r="AY1" i="7"/>
  <c r="AW1" i="7"/>
  <c r="AU1" i="7"/>
  <c r="AS1" i="7"/>
  <c r="AQ1" i="7"/>
  <c r="AO1" i="7"/>
  <c r="AM1" i="7"/>
  <c r="AK1" i="7"/>
  <c r="AI1" i="7"/>
  <c r="AG1" i="7"/>
  <c r="AE1" i="7"/>
  <c r="AC1" i="7"/>
  <c r="AA1" i="7"/>
  <c r="Y1" i="7"/>
  <c r="W1" i="7"/>
  <c r="U1" i="7"/>
  <c r="S1" i="7"/>
  <c r="Q1" i="7"/>
  <c r="O1" i="7"/>
  <c r="M1" i="7"/>
  <c r="K1" i="7"/>
  <c r="I1" i="7"/>
  <c r="G1" i="7"/>
  <c r="E1" i="7"/>
  <c r="C1" i="7"/>
  <c r="A1" i="7"/>
  <c r="H307" i="5" l="1"/>
</calcChain>
</file>

<file path=xl/sharedStrings.xml><?xml version="1.0" encoding="utf-8"?>
<sst xmlns="http://schemas.openxmlformats.org/spreadsheetml/2006/main" count="1417" uniqueCount="712">
  <si>
    <t>Reference</t>
  </si>
  <si>
    <t>Stewart et al., 2010</t>
  </si>
  <si>
    <t>Gehrels and Pecha, 2014</t>
  </si>
  <si>
    <t>Pollock et al., 2015</t>
  </si>
  <si>
    <t>Mutual</t>
  </si>
  <si>
    <t>Samples</t>
  </si>
  <si>
    <t>VP10</t>
  </si>
  <si>
    <t>418-19</t>
  </si>
  <si>
    <t>JW84-4</t>
  </si>
  <si>
    <t>EPZ2</t>
  </si>
  <si>
    <t>SGZ</t>
  </si>
  <si>
    <t>JW89-122</t>
  </si>
  <si>
    <t>JW84-13</t>
  </si>
  <si>
    <t>JW84-15</t>
  </si>
  <si>
    <t>JW149</t>
  </si>
  <si>
    <t>JW234</t>
  </si>
  <si>
    <t>JW85-40</t>
  </si>
  <si>
    <t>JW86-69</t>
  </si>
  <si>
    <t>JW87-85</t>
  </si>
  <si>
    <t>JW87-96</t>
  </si>
  <si>
    <t>JW87-102</t>
  </si>
  <si>
    <t>JW87-97</t>
  </si>
  <si>
    <t>418-7</t>
  </si>
  <si>
    <t>JW152</t>
  </si>
  <si>
    <t>JW87-101</t>
  </si>
  <si>
    <t>JW87-94</t>
  </si>
  <si>
    <t>JW84-21</t>
  </si>
  <si>
    <t>JW91-172</t>
  </si>
  <si>
    <t>JW232</t>
  </si>
  <si>
    <t>JW98-330</t>
  </si>
  <si>
    <t>JW86-79</t>
  </si>
  <si>
    <t>ZAB</t>
  </si>
  <si>
    <t>ZBR</t>
  </si>
  <si>
    <t>WC</t>
  </si>
  <si>
    <t>WQ97-1</t>
  </si>
  <si>
    <t>JW98-333</t>
  </si>
  <si>
    <t>Wooden et al., 2013</t>
  </si>
  <si>
    <t>KY-18-CB</t>
  </si>
  <si>
    <t>Thomas et al., 2017</t>
  </si>
  <si>
    <t>KY-19-PR7</t>
  </si>
  <si>
    <t>KY-21-SG</t>
  </si>
  <si>
    <t>OH-1-SS</t>
  </si>
  <si>
    <t>VA-1-GN</t>
  </si>
  <si>
    <t>WV-1-PR</t>
  </si>
  <si>
    <t>Thomas et al., 2020</t>
  </si>
  <si>
    <t>Linde et al., 2017</t>
  </si>
  <si>
    <t>Caddy</t>
  </si>
  <si>
    <t>Geertsen</t>
  </si>
  <si>
    <t>Osgood</t>
  </si>
  <si>
    <t>Lower Vinini Formation</t>
  </si>
  <si>
    <t>Linde et al., 2016</t>
  </si>
  <si>
    <t>Vinini</t>
  </si>
  <si>
    <t>Eureka</t>
  </si>
  <si>
    <t>Valmy</t>
  </si>
  <si>
    <t>Upper Vinini Formation</t>
  </si>
  <si>
    <t>McAfee Quartzite</t>
  </si>
  <si>
    <t>Snow Canyon Formation</t>
  </si>
  <si>
    <t>Elder Sandstone</t>
  </si>
  <si>
    <t>Slaven Chert</t>
  </si>
  <si>
    <t>Battle</t>
  </si>
  <si>
    <t>Tonka</t>
  </si>
  <si>
    <t>Chinle</t>
  </si>
  <si>
    <t>Osobb</t>
  </si>
  <si>
    <t>Atan</t>
  </si>
  <si>
    <t>Horsethief Creek</t>
  </si>
  <si>
    <t>Hamill</t>
  </si>
  <si>
    <t>Monkman</t>
  </si>
  <si>
    <t>Wokpash</t>
  </si>
  <si>
    <t>Mount Wilson</t>
  </si>
  <si>
    <t>Liard (based on similarity to Spray)</t>
  </si>
  <si>
    <t>Spray</t>
  </si>
  <si>
    <t>Whitehorse</t>
  </si>
  <si>
    <t>Little Cottonwood Canyon 1</t>
  </si>
  <si>
    <t>Little Cottonwood Canyon 2</t>
  </si>
  <si>
    <t>Little Cottonwood Canyon 10</t>
  </si>
  <si>
    <t>Little Cottonwood Canyon 3</t>
  </si>
  <si>
    <t>Little Cottonwood Canyon 4</t>
  </si>
  <si>
    <t>Little Cottonwood Canyon 9</t>
  </si>
  <si>
    <t>IB-D1</t>
  </si>
  <si>
    <t>FCB-D4</t>
  </si>
  <si>
    <t>KY-1-HB</t>
  </si>
  <si>
    <t>MIB-070810-01</t>
  </si>
  <si>
    <t>MIB-062510-02</t>
  </si>
  <si>
    <t>MIB-062510-01</t>
  </si>
  <si>
    <t>NE-1-IC2</t>
  </si>
  <si>
    <t>FCB-D3</t>
  </si>
  <si>
    <t>FCB-D2</t>
  </si>
  <si>
    <t>FCB-A1</t>
  </si>
  <si>
    <t>MIB-072510-01</t>
  </si>
  <si>
    <t>KY-6-DX</t>
  </si>
  <si>
    <t>KY-4-CV</t>
  </si>
  <si>
    <t>KY-15-CK</t>
  </si>
  <si>
    <t>Group</t>
  </si>
  <si>
    <t>Willner et al., 2014</t>
  </si>
  <si>
    <t>10Ca131</t>
  </si>
  <si>
    <t>10Ca71</t>
  </si>
  <si>
    <t xml:space="preserve"> coarse-grained mature quartz arenite</t>
  </si>
  <si>
    <t>immature, red sandstone</t>
  </si>
  <si>
    <t>10Ca162</t>
  </si>
  <si>
    <t>10Ca161</t>
  </si>
  <si>
    <t>Immature sandstone of middle Ordovician Moores Cove Formation</t>
  </si>
  <si>
    <t>immature, coarse-grained sandstone from upper Ordovician Point Leamington Formation</t>
  </si>
  <si>
    <t>10Ca205</t>
  </si>
  <si>
    <t>cordierite-andalusite mica schist</t>
  </si>
  <si>
    <t>ACO-12-52A</t>
  </si>
  <si>
    <t>jl08c03</t>
  </si>
  <si>
    <t>jl07a05</t>
  </si>
  <si>
    <t>Stirling Group</t>
  </si>
  <si>
    <t>Pringle Mountain Group</t>
  </si>
  <si>
    <t>jl08b04</t>
  </si>
  <si>
    <t>jl07c04</t>
  </si>
  <si>
    <t>Huntington Mountain Pluton</t>
  </si>
  <si>
    <t>Chisholm Brook  Intrusive Suite</t>
  </si>
  <si>
    <t>jl07b04</t>
  </si>
  <si>
    <t>Fourchu Group</t>
  </si>
  <si>
    <t>12mr27b04</t>
  </si>
  <si>
    <t>Holyrood Intrusive Suite</t>
  </si>
  <si>
    <t>au06b5</t>
  </si>
  <si>
    <t>Mall Bay Formation</t>
  </si>
  <si>
    <t>au05a4</t>
  </si>
  <si>
    <t>Briscal  Formation</t>
  </si>
  <si>
    <t>fe19a4</t>
  </si>
  <si>
    <t>Crown  Hill Formation</t>
  </si>
  <si>
    <t>au04a11</t>
  </si>
  <si>
    <t xml:space="preserve">Cuckold Formation, Cape Spear  Member </t>
  </si>
  <si>
    <t>au06c5</t>
  </si>
  <si>
    <t xml:space="preserve">Random Formation </t>
  </si>
  <si>
    <t>au05b3</t>
  </si>
  <si>
    <t xml:space="preserve">Redmans Formation </t>
  </si>
  <si>
    <t>Willner et al., 2013</t>
  </si>
  <si>
    <t>Early Cambrian grey quartzite</t>
  </si>
  <si>
    <t>10Ca18</t>
  </si>
  <si>
    <t>10Ca20</t>
  </si>
  <si>
    <t>Lower Cambrian Bengal Road Formation</t>
  </si>
  <si>
    <t>10Ca29</t>
  </si>
  <si>
    <t>10Ca36</t>
  </si>
  <si>
    <t>10Ca43C/D</t>
  </si>
  <si>
    <t>Willner et a., 2013</t>
  </si>
  <si>
    <t>ACO-12-52b</t>
  </si>
  <si>
    <t>ACO-12-29b</t>
  </si>
  <si>
    <t>ACO-12-50</t>
  </si>
  <si>
    <t>ACO-12-38</t>
  </si>
  <si>
    <t>ACO-12-48</t>
  </si>
  <si>
    <t>ACO-12-49</t>
  </si>
  <si>
    <t>ACO-13-22</t>
  </si>
  <si>
    <t>ACO-12-40</t>
  </si>
  <si>
    <t>08-132</t>
  </si>
  <si>
    <t>08-136</t>
  </si>
  <si>
    <t>08-157</t>
  </si>
  <si>
    <t>08-177</t>
  </si>
  <si>
    <t>08-189</t>
  </si>
  <si>
    <t>08-195</t>
  </si>
  <si>
    <t>08-196</t>
  </si>
  <si>
    <t>Malone, 2012</t>
  </si>
  <si>
    <t>Cape Discovery Formation</t>
  </si>
  <si>
    <t>Taconite Formation</t>
  </si>
  <si>
    <t>08-174</t>
  </si>
  <si>
    <t>08-163</t>
  </si>
  <si>
    <t>08-161</t>
  </si>
  <si>
    <t>Upper Ordovician/Lower Silurian - middle Mississippian Ellesmere Island</t>
  </si>
  <si>
    <t>08-208</t>
  </si>
  <si>
    <t>08-209</t>
  </si>
  <si>
    <t>08-164</t>
  </si>
  <si>
    <t>08-188</t>
  </si>
  <si>
    <t>08-147</t>
  </si>
  <si>
    <t>08-142</t>
  </si>
  <si>
    <t>Cranstone Formation</t>
  </si>
  <si>
    <t>Danish River Formation</t>
  </si>
  <si>
    <t>Okse Bay Formation</t>
  </si>
  <si>
    <t>Emma Fjord Formatin</t>
  </si>
  <si>
    <t>PB4</t>
  </si>
  <si>
    <t>PB5</t>
  </si>
  <si>
    <t>PB6</t>
  </si>
  <si>
    <t>08-145</t>
  </si>
  <si>
    <t>08-117</t>
  </si>
  <si>
    <t>08-169</t>
  </si>
  <si>
    <t>BJ-002-02</t>
  </si>
  <si>
    <t>BL-MFD-08</t>
  </si>
  <si>
    <t>Upper Blackjack Formation</t>
  </si>
  <si>
    <t>Lower Blackjack Formation</t>
  </si>
  <si>
    <t>KEKFEFQZTT-1</t>
  </si>
  <si>
    <t>Lower Defiance Quartzite</t>
  </si>
  <si>
    <t>Doe et al., 2013</t>
  </si>
  <si>
    <t>Zirakparvar, NA et al., 2017</t>
  </si>
  <si>
    <t>Central Park Schist</t>
  </si>
  <si>
    <t>NAZ15-04</t>
  </si>
  <si>
    <t>NAZ15-01</t>
  </si>
  <si>
    <t>Bedford Complex</t>
  </si>
  <si>
    <t>NAZ15-05</t>
  </si>
  <si>
    <t>NAZ15-07</t>
  </si>
  <si>
    <t>Peach Lake Complex</t>
  </si>
  <si>
    <t>NAZ15-10</t>
  </si>
  <si>
    <t>Beemervill Complex</t>
  </si>
  <si>
    <t>NAZ15-12</t>
  </si>
  <si>
    <t>NAZ15-13</t>
  </si>
  <si>
    <t>NAZ15-14</t>
  </si>
  <si>
    <t>Losee Suite</t>
  </si>
  <si>
    <t>LW03</t>
  </si>
  <si>
    <t>Wisconsinian Rahway Till</t>
  </si>
  <si>
    <t>PI01</t>
  </si>
  <si>
    <t>Port Murray Formation</t>
  </si>
  <si>
    <t>S23</t>
  </si>
  <si>
    <t>Rehnstrom, 2010</t>
  </si>
  <si>
    <t>Korridoren Granodiorite</t>
  </si>
  <si>
    <t>S14</t>
  </si>
  <si>
    <t>Bregepynt Monzonite</t>
  </si>
  <si>
    <t>S24</t>
  </si>
  <si>
    <t>Nordvestrfjord Granodiorite</t>
  </si>
  <si>
    <t>K06-238</t>
  </si>
  <si>
    <t>K06-228</t>
  </si>
  <si>
    <t>K06-245</t>
  </si>
  <si>
    <t>Holland et al., 2015</t>
  </si>
  <si>
    <t>245-Mile</t>
  </si>
  <si>
    <t>228-Mile</t>
  </si>
  <si>
    <t>238-Mile</t>
  </si>
  <si>
    <t>K05-100.5</t>
  </si>
  <si>
    <t>K05-107</t>
  </si>
  <si>
    <t>Ruby pluton</t>
  </si>
  <si>
    <t>Tuna Pluton</t>
  </si>
  <si>
    <t>K12-96.2</t>
  </si>
  <si>
    <t>K12-91.5</t>
  </si>
  <si>
    <t>K12-90.5</t>
  </si>
  <si>
    <t>K12-85.3</t>
  </si>
  <si>
    <t>K12-81</t>
  </si>
  <si>
    <t>Grapevine Camp Pluton</t>
  </si>
  <si>
    <t>Zoroaster Pluton</t>
  </si>
  <si>
    <t>Horn Creek Pluton</t>
  </si>
  <si>
    <t>Trinity Creek Block</t>
  </si>
  <si>
    <t>Boucher Pluton</t>
  </si>
  <si>
    <t>9713-CL198A-03</t>
  </si>
  <si>
    <t>9714-CL199A-03</t>
  </si>
  <si>
    <t>9715-CL452A-03</t>
  </si>
  <si>
    <t>9716-CL453A-03</t>
  </si>
  <si>
    <t>9717-CL458A-03</t>
  </si>
  <si>
    <t>LaFlamme et al., 2013</t>
  </si>
  <si>
    <t>Aillik Group</t>
  </si>
  <si>
    <t>Weber et al., 2010</t>
  </si>
  <si>
    <t>OAX0701</t>
  </si>
  <si>
    <t>OAX0704</t>
  </si>
  <si>
    <t>OAX0705</t>
  </si>
  <si>
    <t>G23</t>
  </si>
  <si>
    <t>G18-1</t>
  </si>
  <si>
    <t>NOV-7-85</t>
  </si>
  <si>
    <t>MOL-2-86</t>
  </si>
  <si>
    <t>V-198</t>
  </si>
  <si>
    <t>Southern Oaxacan Complex</t>
  </si>
  <si>
    <t>Guichicovi Complex</t>
  </si>
  <si>
    <t>Novillo Gneiss</t>
  </si>
  <si>
    <t>Huiznopala Gneiss</t>
  </si>
  <si>
    <t>Wood Canyon #1</t>
  </si>
  <si>
    <t>Wood Canyon #2</t>
  </si>
  <si>
    <t>Zabriski Quartzite</t>
  </si>
  <si>
    <t>Proveedora</t>
  </si>
  <si>
    <t>Sierra Lopez</t>
  </si>
  <si>
    <t>Sierra El Aliso</t>
  </si>
  <si>
    <t>Cerro Pollo</t>
  </si>
  <si>
    <t>Los Pozos</t>
  </si>
  <si>
    <t>Sierra Santa Teresa</t>
  </si>
  <si>
    <t>Mina Mexico</t>
  </si>
  <si>
    <t>Barranca Group</t>
  </si>
  <si>
    <t>Antimonio Formation</t>
  </si>
  <si>
    <t>Cochrane, 2013</t>
  </si>
  <si>
    <t>11RC14</t>
  </si>
  <si>
    <t>Pidras Unit</t>
  </si>
  <si>
    <t>Monte Olivo Unit</t>
  </si>
  <si>
    <t>11RC03</t>
  </si>
  <si>
    <t>Agoyan Formation</t>
  </si>
  <si>
    <t>10RC71</t>
  </si>
  <si>
    <t>Cajamarca Complex</t>
  </si>
  <si>
    <t>10RC69</t>
  </si>
  <si>
    <t>10RC53</t>
  </si>
  <si>
    <t>10RC43</t>
  </si>
  <si>
    <t>10RC41</t>
  </si>
  <si>
    <t>Chinchina Stock</t>
  </si>
  <si>
    <t>Tres Lagunas Granite</t>
  </si>
  <si>
    <t>10RC28</t>
  </si>
  <si>
    <t>10RC04</t>
  </si>
  <si>
    <t>09RC53</t>
  </si>
  <si>
    <t>09RC25</t>
  </si>
  <si>
    <t>DV82</t>
  </si>
  <si>
    <t>Santa Elena Unit</t>
  </si>
  <si>
    <t>Sabanilla Unit</t>
  </si>
  <si>
    <t>Moromoro Unit</t>
  </si>
  <si>
    <t>DV65</t>
  </si>
  <si>
    <t>10RC42</t>
  </si>
  <si>
    <t>10RC40</t>
  </si>
  <si>
    <t>10RC39A</t>
  </si>
  <si>
    <t>09RC56</t>
  </si>
  <si>
    <t>09RC42</t>
  </si>
  <si>
    <t>09RC40</t>
  </si>
  <si>
    <t>09RC31</t>
  </si>
  <si>
    <t>LCP-2</t>
  </si>
  <si>
    <t>El Paso Mtns</t>
  </si>
  <si>
    <t>CCQM</t>
  </si>
  <si>
    <t>GF</t>
  </si>
  <si>
    <t>LCP-1</t>
  </si>
  <si>
    <t>MCP-1</t>
  </si>
  <si>
    <t>MCPF</t>
  </si>
  <si>
    <t>PWM-1CA</t>
  </si>
  <si>
    <t>TRBS-1</t>
  </si>
  <si>
    <t>TRBS-2</t>
  </si>
  <si>
    <t>LM-1</t>
  </si>
  <si>
    <t>Lane Mtns</t>
  </si>
  <si>
    <t>FPG-1CA</t>
  </si>
  <si>
    <t>Fremont Peak</t>
  </si>
  <si>
    <t>Cecil et al., 2019</t>
  </si>
  <si>
    <t>granitoid pebbles from the Point Michaud conglomerate</t>
  </si>
  <si>
    <t>Parry1</t>
  </si>
  <si>
    <t>Parry3</t>
  </si>
  <si>
    <t>Parry2</t>
  </si>
  <si>
    <t>Anfinson et al., 2012</t>
  </si>
  <si>
    <t>Parry Islands Formation</t>
  </si>
  <si>
    <t>WQ91-2</t>
  </si>
  <si>
    <t>Andersen et al., 2007</t>
  </si>
  <si>
    <t>Brander et al., 2011</t>
  </si>
  <si>
    <t>Andersen et al., 2011</t>
  </si>
  <si>
    <t>Kristoffersen et al., 2014</t>
  </si>
  <si>
    <t>Augland et al., 2012</t>
  </si>
  <si>
    <t>Andresen et al., 2014</t>
  </si>
  <si>
    <t>Formation/Lithology</t>
  </si>
  <si>
    <t>Andersen et al., 2002</t>
  </si>
  <si>
    <t>107/92</t>
  </si>
  <si>
    <t>072396-3</t>
  </si>
  <si>
    <t>083096-3</t>
  </si>
  <si>
    <t>080296-4</t>
  </si>
  <si>
    <t>082996-2</t>
  </si>
  <si>
    <t>Herefoss</t>
  </si>
  <si>
    <t>Tovdal</t>
  </si>
  <si>
    <t>Byklom</t>
  </si>
  <si>
    <t>Rosskreppfjord</t>
  </si>
  <si>
    <t>Hovring</t>
  </si>
  <si>
    <t>072496-3</t>
  </si>
  <si>
    <t>Saebyggjenut</t>
  </si>
  <si>
    <t>072196-3</t>
  </si>
  <si>
    <t>Bandak</t>
  </si>
  <si>
    <t>072496-2</t>
  </si>
  <si>
    <t>Bessefjell</t>
  </si>
  <si>
    <t>072696-2</t>
  </si>
  <si>
    <t>Otternes</t>
  </si>
  <si>
    <t>083196-1</t>
  </si>
  <si>
    <t>Gunnarstul</t>
  </si>
  <si>
    <t>071996-2</t>
  </si>
  <si>
    <t>Tinn</t>
  </si>
  <si>
    <t>G 9/94</t>
  </si>
  <si>
    <t>Gjeving</t>
  </si>
  <si>
    <t>G16/94</t>
  </si>
  <si>
    <t>G2/94</t>
  </si>
  <si>
    <t>SA4A</t>
  </si>
  <si>
    <t>Odal</t>
  </si>
  <si>
    <t>TR011/95</t>
  </si>
  <si>
    <t>Tromoy</t>
  </si>
  <si>
    <t>HGG</t>
  </si>
  <si>
    <t>Hisoy</t>
  </si>
  <si>
    <t>Snarum</t>
  </si>
  <si>
    <t>TA121/99</t>
  </si>
  <si>
    <t>03</t>
  </si>
  <si>
    <t>01</t>
  </si>
  <si>
    <t>TA116/99</t>
  </si>
  <si>
    <t>TA118/99</t>
  </si>
  <si>
    <t>10/97NES</t>
  </si>
  <si>
    <t>8/97JOM</t>
  </si>
  <si>
    <t>5/97JUS</t>
  </si>
  <si>
    <t>9/97HOM</t>
  </si>
  <si>
    <t>KL291</t>
  </si>
  <si>
    <t>KL78.2</t>
  </si>
  <si>
    <t>GA 526</t>
  </si>
  <si>
    <t>903 KL-N</t>
  </si>
  <si>
    <t>TA 99/2 0</t>
  </si>
  <si>
    <t>830 O13</t>
  </si>
  <si>
    <t>Feiring</t>
  </si>
  <si>
    <t>Tistedal</t>
  </si>
  <si>
    <t>Midtskog</t>
  </si>
  <si>
    <t>Bjorkelangen</t>
  </si>
  <si>
    <t>Gjerstadvatn</t>
  </si>
  <si>
    <t>Jomas</t>
  </si>
  <si>
    <t>Justoy-Justoy</t>
  </si>
  <si>
    <t>Justoy-Homborsund</t>
  </si>
  <si>
    <t>Heddersvatn Fm.</t>
  </si>
  <si>
    <t>Vallar Bru Fm.</t>
  </si>
  <si>
    <t>Brunkeburg Fm</t>
  </si>
  <si>
    <t>Heddal Gr</t>
  </si>
  <si>
    <t>Ofte Fm.</t>
  </si>
  <si>
    <t>TA01-1</t>
  </si>
  <si>
    <t>Vradal pluton</t>
  </si>
  <si>
    <t>TA01-10</t>
  </si>
  <si>
    <t>TA01-3</t>
  </si>
  <si>
    <t>Granitic gneiss</t>
  </si>
  <si>
    <t>TA01-13</t>
  </si>
  <si>
    <t>TA01-14</t>
  </si>
  <si>
    <t>Granodioritic gneiss</t>
  </si>
  <si>
    <t>TA01-12</t>
  </si>
  <si>
    <t>NM15A</t>
  </si>
  <si>
    <t>Brumunddal Sandstone</t>
  </si>
  <si>
    <t>Tanum Formation</t>
  </si>
  <si>
    <t>MK-2010-2</t>
  </si>
  <si>
    <t>MK-2010-3</t>
  </si>
  <si>
    <t>MK-2010-4</t>
  </si>
  <si>
    <t>MK-2010-5</t>
  </si>
  <si>
    <t>MK-2010-7</t>
  </si>
  <si>
    <t>MK12-1</t>
  </si>
  <si>
    <t>R2010-2</t>
  </si>
  <si>
    <t>R2010-6</t>
  </si>
  <si>
    <t>R2010-8</t>
  </si>
  <si>
    <t>AA11-41</t>
  </si>
  <si>
    <t>Holmestrand Formation</t>
  </si>
  <si>
    <t>Stubdal Formation</t>
  </si>
  <si>
    <t>Sundvollen Formation</t>
  </si>
  <si>
    <t>Langoyene Formation</t>
  </si>
  <si>
    <t>LEA08-28</t>
  </si>
  <si>
    <t>LEA0-9</t>
  </si>
  <si>
    <t>LEA08-20</t>
  </si>
  <si>
    <t>LEA08-22</t>
  </si>
  <si>
    <t>LEA09-16</t>
  </si>
  <si>
    <t>LEA08-25</t>
  </si>
  <si>
    <t>LES08-21</t>
  </si>
  <si>
    <t>LES08-27</t>
  </si>
  <si>
    <t>LES06-71</t>
  </si>
  <si>
    <t>PIM05-Li2</t>
  </si>
  <si>
    <t>Tolladalen gabbro</t>
  </si>
  <si>
    <t>Hogtind granite</t>
  </si>
  <si>
    <t>Marvold diorite</t>
  </si>
  <si>
    <t>Harefjellet diorite</t>
  </si>
  <si>
    <t>Harefjellet granite</t>
  </si>
  <si>
    <t>Tverrvika dioriate</t>
  </si>
  <si>
    <t>Marvold granite</t>
  </si>
  <si>
    <t>Tvervika granitic pegmatite</t>
  </si>
  <si>
    <t>Hurry Inlet composite poluton</t>
  </si>
  <si>
    <t>AA12-1</t>
  </si>
  <si>
    <t>AA12-2</t>
  </si>
  <si>
    <t>Rohr et al., 2010</t>
  </si>
  <si>
    <t>C82218</t>
  </si>
  <si>
    <t>Lower Cretacteous Isachsen Formation</t>
  </si>
  <si>
    <t>C86116</t>
  </si>
  <si>
    <t>C072382</t>
  </si>
  <si>
    <t>C100614</t>
  </si>
  <si>
    <t>C100629</t>
  </si>
  <si>
    <t>113-011</t>
  </si>
  <si>
    <t>113-012</t>
  </si>
  <si>
    <t>113-113</t>
  </si>
  <si>
    <t>113-144</t>
  </si>
  <si>
    <t>113-177</t>
  </si>
  <si>
    <t>113-215</t>
  </si>
  <si>
    <t>Ladegardsaen Formation, lower unit</t>
  </si>
  <si>
    <t>Ladegardsaen Formation, upper unit</t>
  </si>
  <si>
    <t>Ladegardsaen Formation, middle unit</t>
  </si>
  <si>
    <t>Lichen Ryg Formation</t>
  </si>
  <si>
    <t>Kuglelejet Formation</t>
  </si>
  <si>
    <t>As above</t>
  </si>
  <si>
    <t>Appleby et al., 2010</t>
  </si>
  <si>
    <t>Kemnary Granite</t>
  </si>
  <si>
    <t>Cove Granite</t>
  </si>
  <si>
    <t>Nigg Bay Granit</t>
  </si>
  <si>
    <t>Flowerdew et al., 2009</t>
  </si>
  <si>
    <t>MJF 3/95-39A</t>
  </si>
  <si>
    <t>MJF 5/97-16</t>
  </si>
  <si>
    <t>MJF 10/94-2A</t>
  </si>
  <si>
    <t>MJF 5/97-29</t>
  </si>
  <si>
    <t>SG2</t>
  </si>
  <si>
    <t>TCI-10</t>
  </si>
  <si>
    <t>Ballygawley Tonalite</t>
  </si>
  <si>
    <t>BallyGgawley Granite</t>
  </si>
  <si>
    <t>Granite pegmatite</t>
  </si>
  <si>
    <t>Leucosome-Hill-Tyrone Central Inlier</t>
  </si>
  <si>
    <t>Leucosome-Slishwood Gap-Slishwood Division</t>
  </si>
  <si>
    <t>Dubois Succession Rhyolite</t>
  </si>
  <si>
    <t>Granite of South Beaver Creek</t>
  </si>
  <si>
    <t>Powderhorn Granite</t>
  </si>
  <si>
    <t>Cochetopa Metarhyolite</t>
  </si>
  <si>
    <t>Bickford et al., 2008</t>
  </si>
  <si>
    <t>Bickford et al., 2010</t>
  </si>
  <si>
    <t>B-81-85</t>
  </si>
  <si>
    <t>B-83-1</t>
  </si>
  <si>
    <t>B-81-71</t>
  </si>
  <si>
    <t>B-81-40</t>
  </si>
  <si>
    <t>PCyn</t>
  </si>
  <si>
    <t>SGS</t>
  </si>
  <si>
    <t>SGA65</t>
  </si>
  <si>
    <t>JW86-77</t>
  </si>
  <si>
    <t>JW87-95</t>
  </si>
  <si>
    <t>JW147</t>
  </si>
  <si>
    <t>BSPZ-1</t>
  </si>
  <si>
    <t>Buckskin Mountains Granite</t>
  </si>
  <si>
    <t>Yarnell granodiorite</t>
  </si>
  <si>
    <t>Goodge and Vervoort, 2008</t>
  </si>
  <si>
    <r>
      <rPr>
        <sz val="12"/>
        <color rgb="FF231F20"/>
        <rFont val="Times New Roman"/>
        <family val="1"/>
      </rPr>
      <t>IACK-001</t>
    </r>
  </si>
  <si>
    <r>
      <rPr>
        <sz val="12"/>
        <color rgb="FF231F20"/>
        <rFont val="Times New Roman"/>
        <family val="1"/>
      </rPr>
      <t>Peterson (granite)</t>
    </r>
  </si>
  <si>
    <r>
      <rPr>
        <sz val="12"/>
        <color rgb="FF231F20"/>
        <rFont val="Times New Roman"/>
        <family val="1"/>
      </rPr>
      <t>ILST-003</t>
    </r>
  </si>
  <si>
    <r>
      <rPr>
        <sz val="12"/>
        <color rgb="FF231F20"/>
        <rFont val="Times New Roman"/>
        <family val="1"/>
      </rPr>
      <t>UPH-3 (granite)</t>
    </r>
  </si>
  <si>
    <r>
      <rPr>
        <sz val="12"/>
        <color rgb="FF231F20"/>
        <rFont val="Times New Roman"/>
        <family val="1"/>
      </rPr>
      <t>KSMS-044</t>
    </r>
  </si>
  <si>
    <r>
      <rPr>
        <sz val="12"/>
        <color rgb="FF231F20"/>
        <rFont val="Times New Roman"/>
        <family val="1"/>
      </rPr>
      <t>Vermilion (granite)</t>
    </r>
  </si>
  <si>
    <r>
      <rPr>
        <sz val="12"/>
        <color rgb="FF231F20"/>
        <rFont val="Times New Roman"/>
        <family val="1"/>
      </rPr>
      <t>NBFN-001</t>
    </r>
  </si>
  <si>
    <r>
      <rPr>
        <sz val="12"/>
        <color rgb="FF231F20"/>
        <rFont val="Times New Roman"/>
        <family val="1"/>
      </rPr>
      <t>LeMaster (granite)</t>
    </r>
  </si>
  <si>
    <r>
      <rPr>
        <sz val="12"/>
        <color rgb="FF231F20"/>
        <rFont val="Times New Roman"/>
        <family val="1"/>
      </rPr>
      <t>MI 81–12</t>
    </r>
  </si>
  <si>
    <r>
      <rPr>
        <sz val="12"/>
        <color rgb="FF231F20"/>
        <rFont val="Times New Roman"/>
        <family val="1"/>
      </rPr>
      <t>Blair 2–24 (granite)</t>
    </r>
  </si>
  <si>
    <r>
      <rPr>
        <sz val="12"/>
        <color rgb="FF231F20"/>
        <rFont val="Times New Roman"/>
        <family val="1"/>
      </rPr>
      <t>VS70-91a</t>
    </r>
  </si>
  <si>
    <r>
      <rPr>
        <sz val="12"/>
        <color rgb="FF231F20"/>
        <rFont val="Times New Roman"/>
        <family val="1"/>
      </rPr>
      <t>Wolf River granite</t>
    </r>
  </si>
  <si>
    <r>
      <rPr>
        <sz val="12"/>
        <color rgb="FF231F20"/>
        <rFont val="Times New Roman"/>
        <family val="1"/>
      </rPr>
      <t>KSDG-3</t>
    </r>
  </si>
  <si>
    <r>
      <rPr>
        <sz val="12"/>
        <color rgb="FF231F20"/>
        <rFont val="Times New Roman"/>
        <family val="1"/>
      </rPr>
      <t>test (granite)</t>
    </r>
  </si>
  <si>
    <r>
      <rPr>
        <sz val="12"/>
        <color rgb="FF231F20"/>
        <rFont val="Times New Roman"/>
        <family val="1"/>
      </rPr>
      <t>TISH</t>
    </r>
  </si>
  <si>
    <r>
      <rPr>
        <sz val="12"/>
        <color rgb="FF231F20"/>
        <rFont val="Times New Roman"/>
        <family val="1"/>
      </rPr>
      <t>Tishomingo granite</t>
    </r>
  </si>
  <si>
    <r>
      <rPr>
        <sz val="12"/>
        <color rgb="FF231F20"/>
        <rFont val="Times New Roman"/>
        <family val="1"/>
      </rPr>
      <t>KSMI 4</t>
    </r>
  </si>
  <si>
    <r>
      <rPr>
        <sz val="12"/>
        <color rgb="FF231F20"/>
        <rFont val="Times New Roman"/>
        <family val="1"/>
      </rPr>
      <t>MOMC2</t>
    </r>
  </si>
  <si>
    <r>
      <rPr>
        <sz val="12"/>
        <color rgb="FF231F20"/>
        <rFont val="Times New Roman"/>
        <family val="1"/>
      </rPr>
      <t>AMAX, HC-1 (granite)</t>
    </r>
  </si>
  <si>
    <r>
      <rPr>
        <sz val="12"/>
        <color rgb="FF231F20"/>
        <rFont val="Times New Roman"/>
        <family val="1"/>
      </rPr>
      <t>SC-2</t>
    </r>
  </si>
  <si>
    <r>
      <rPr>
        <sz val="12"/>
        <color rgb="FF231F20"/>
        <rFont val="Times New Roman"/>
        <family val="1"/>
      </rPr>
      <t>San Isabel monzogranite</t>
    </r>
  </si>
  <si>
    <r>
      <rPr>
        <sz val="12"/>
        <color rgb="FF231F20"/>
        <rFont val="Times New Roman"/>
        <family val="1"/>
      </rPr>
      <t>SD-2</t>
    </r>
  </si>
  <si>
    <r>
      <rPr>
        <sz val="12"/>
        <color rgb="FF231F20"/>
        <rFont val="Times New Roman"/>
        <family val="1"/>
      </rPr>
      <t>RV-1C</t>
    </r>
  </si>
  <si>
    <r>
      <rPr>
        <sz val="12"/>
        <color rgb="FF231F20"/>
        <rFont val="Times New Roman"/>
        <family val="1"/>
      </rPr>
      <t>Oak Creek monzogranite</t>
    </r>
  </si>
  <si>
    <r>
      <rPr>
        <sz val="12"/>
        <color rgb="FF231F20"/>
        <rFont val="Times New Roman"/>
        <family val="1"/>
      </rPr>
      <t>CO-7</t>
    </r>
  </si>
  <si>
    <r>
      <rPr>
        <sz val="12"/>
        <color rgb="FF231F20"/>
        <rFont val="Times New Roman"/>
        <family val="1"/>
      </rPr>
      <t>Gulch monzogranite</t>
    </r>
  </si>
  <si>
    <r>
      <rPr>
        <sz val="12"/>
        <color rgb="FF231F20"/>
        <rFont val="Times New Roman"/>
        <family val="1"/>
      </rPr>
      <t>CO-9</t>
    </r>
  </si>
  <si>
    <r>
      <rPr>
        <sz val="12"/>
        <color rgb="FF231F20"/>
        <rFont val="Times New Roman"/>
        <family val="1"/>
      </rPr>
      <t>monzogranite</t>
    </r>
  </si>
  <si>
    <r>
      <rPr>
        <sz val="12"/>
        <color rgb="FF231F20"/>
        <rFont val="Times New Roman"/>
        <family val="1"/>
      </rPr>
      <t>NOB-1</t>
    </r>
  </si>
  <si>
    <r>
      <rPr>
        <sz val="12"/>
        <color rgb="FF231F20"/>
        <rFont val="Times New Roman"/>
        <family val="1"/>
      </rPr>
      <t>sill in Hardscrabble</t>
    </r>
    <r>
      <rPr>
        <sz val="12"/>
        <rFont val="Times New Roman"/>
        <family val="1"/>
      </rPr>
      <t xml:space="preserve"> Creek</t>
    </r>
  </si>
  <si>
    <r>
      <rPr>
        <sz val="12"/>
        <color rgb="FF231F20"/>
        <rFont val="Times New Roman"/>
        <family val="1"/>
      </rPr>
      <t>KCAZ98-10</t>
    </r>
  </si>
  <si>
    <r>
      <rPr>
        <sz val="12"/>
        <color rgb="FF231F20"/>
        <rFont val="Times New Roman"/>
        <family val="1"/>
      </rPr>
      <t>Long Mountain</t>
    </r>
  </si>
  <si>
    <r>
      <rPr>
        <sz val="12"/>
        <color rgb="FF231F20"/>
        <rFont val="Times New Roman"/>
        <family val="1"/>
      </rPr>
      <t>BW-1</t>
    </r>
  </si>
  <si>
    <r>
      <rPr>
        <sz val="12"/>
        <color rgb="FF231F20"/>
        <rFont val="Times New Roman"/>
        <family val="1"/>
      </rPr>
      <t>Boriana Canyon</t>
    </r>
  </si>
  <si>
    <r>
      <rPr>
        <sz val="12"/>
        <color rgb="FF231F20"/>
        <rFont val="Times New Roman"/>
        <family val="1"/>
      </rPr>
      <t>JW-10</t>
    </r>
  </si>
  <si>
    <r>
      <rPr>
        <sz val="12"/>
        <color rgb="FF231F20"/>
        <rFont val="Times New Roman"/>
        <family val="1"/>
      </rPr>
      <t>Mafic granodiorite</t>
    </r>
  </si>
  <si>
    <r>
      <rPr>
        <sz val="12"/>
        <color rgb="FF231F20"/>
        <rFont val="Times New Roman"/>
        <family val="1"/>
      </rPr>
      <t>JW-13</t>
    </r>
  </si>
  <si>
    <r>
      <rPr>
        <sz val="12"/>
        <color rgb="FF231F20"/>
        <rFont val="Times New Roman"/>
        <family val="1"/>
      </rPr>
      <t>Granite of Olea Ranch</t>
    </r>
  </si>
  <si>
    <r>
      <rPr>
        <sz val="12"/>
        <color rgb="FF231F20"/>
        <rFont val="Times New Roman"/>
        <family val="1"/>
      </rPr>
      <t>JW-15</t>
    </r>
  </si>
  <si>
    <r>
      <rPr>
        <sz val="12"/>
        <color rgb="FF231F20"/>
        <rFont val="Times New Roman"/>
        <family val="1"/>
      </rPr>
      <t>Signal granite</t>
    </r>
  </si>
  <si>
    <r>
      <rPr>
        <sz val="12"/>
        <color rgb="FF231F20"/>
        <rFont val="Times New Roman"/>
        <family val="1"/>
      </rPr>
      <t>A-151a</t>
    </r>
  </si>
  <si>
    <r>
      <rPr>
        <sz val="12"/>
        <color rgb="FF231F20"/>
        <rFont val="Times New Roman"/>
        <family val="1"/>
      </rPr>
      <t>Granite of Joshua</t>
    </r>
    <r>
      <rPr>
        <sz val="12"/>
        <rFont val="Times New Roman"/>
        <family val="1"/>
      </rPr>
      <t xml:space="preserve"> Tree Parkway</t>
    </r>
  </si>
  <si>
    <r>
      <rPr>
        <sz val="12"/>
        <color rgb="FF231F20"/>
        <rFont val="Times New Roman"/>
        <family val="1"/>
      </rPr>
      <t>A-153</t>
    </r>
  </si>
  <si>
    <r>
      <rPr>
        <sz val="12"/>
        <color rgb="FF231F20"/>
        <rFont val="Times New Roman"/>
        <family val="1"/>
      </rPr>
      <t>Granite of Grayback</t>
    </r>
    <r>
      <rPr>
        <sz val="12"/>
        <rFont val="Times New Roman"/>
        <family val="1"/>
      </rPr>
      <t xml:space="preserve"> Mountain</t>
    </r>
  </si>
  <si>
    <r>
      <rPr>
        <sz val="12"/>
        <color rgb="FF231F20"/>
        <rFont val="Times New Roman"/>
        <family val="1"/>
      </rPr>
      <t>B565</t>
    </r>
  </si>
  <si>
    <r>
      <rPr>
        <sz val="12"/>
        <color rgb="FF231F20"/>
        <rFont val="Times New Roman"/>
        <family val="1"/>
      </rPr>
      <t>JW-122</t>
    </r>
  </si>
  <si>
    <r>
      <rPr>
        <sz val="12"/>
        <color rgb="FF231F20"/>
        <rFont val="Times New Roman"/>
        <family val="1"/>
      </rPr>
      <t>JW-4</t>
    </r>
  </si>
  <si>
    <r>
      <rPr>
        <sz val="12"/>
        <color rgb="FF231F20"/>
        <rFont val="Times New Roman"/>
        <family val="1"/>
      </rPr>
      <t>Turtle Mountains pluton</t>
    </r>
  </si>
  <si>
    <r>
      <rPr>
        <sz val="12"/>
        <color rgb="FF231F20"/>
        <rFont val="Times New Roman"/>
        <family val="1"/>
      </rPr>
      <t>Barrel Springs pluton,</t>
    </r>
  </si>
  <si>
    <r>
      <rPr>
        <sz val="12"/>
        <color rgb="FF231F20"/>
        <rFont val="Times New Roman"/>
        <family val="1"/>
      </rPr>
      <t>EPZ-1</t>
    </r>
  </si>
  <si>
    <r>
      <rPr>
        <sz val="12"/>
        <color rgb="FF231F20"/>
        <rFont val="Times New Roman"/>
        <family val="1"/>
      </rPr>
      <t>EPZ-2</t>
    </r>
  </si>
  <si>
    <r>
      <rPr>
        <sz val="12"/>
        <color rgb="FF231F20"/>
        <rFont val="Times New Roman"/>
        <family val="1"/>
      </rPr>
      <t>SGZ-1</t>
    </r>
  </si>
  <si>
    <r>
      <rPr>
        <sz val="12"/>
        <color rgb="FF231F20"/>
        <rFont val="Times New Roman"/>
        <family val="1"/>
      </rPr>
      <t>Piute Mountains
Piute Mountains pluton</t>
    </r>
  </si>
  <si>
    <r>
      <rPr>
        <sz val="12"/>
        <color rgb="FF231F20"/>
        <rFont val="Times New Roman"/>
        <family val="1"/>
      </rPr>
      <t>JW-100</t>
    </r>
  </si>
  <si>
    <r>
      <rPr>
        <sz val="12"/>
        <color rgb="FF231F20"/>
        <rFont val="Times New Roman"/>
        <family val="1"/>
      </rPr>
      <t>dike in Piute Mountains</t>
    </r>
  </si>
  <si>
    <t>Corbin Sandstone</t>
  </si>
  <si>
    <t>Princess 7 Coal</t>
  </si>
  <si>
    <t>Pennington Formation</t>
  </si>
  <si>
    <t>Pottsville Formation</t>
  </si>
  <si>
    <t>Grundy-Norton Interval</t>
  </si>
  <si>
    <t>Greene Formation</t>
  </si>
  <si>
    <t>Mueller et al., 20018</t>
  </si>
  <si>
    <t>DP-1</t>
  </si>
  <si>
    <t xml:space="preserve">Bloomingdale mangerite      </t>
  </si>
  <si>
    <t xml:space="preserve">Moodys mangerite south of Tupper Lake  </t>
  </si>
  <si>
    <t xml:space="preserve">Schroon Lake charnockite     </t>
  </si>
  <si>
    <t>Northern Marcy anorthosite massif at Middle Saranac Lake</t>
  </si>
  <si>
    <t xml:space="preserve">Southern Marcy anorthosite massif    </t>
  </si>
  <si>
    <t xml:space="preserve">Northwest Marcy anorthosite massif    </t>
  </si>
  <si>
    <t xml:space="preserve">Eastern Marcy anorthosite massif and ferrodiorite layer </t>
  </si>
  <si>
    <t xml:space="preserve">pegmatitic anorthosite and pyroxenite dike at Jay </t>
  </si>
  <si>
    <t xml:space="preserve">Oregon Dome anorthosite     </t>
  </si>
  <si>
    <t xml:space="preserve">coronitic metagabbro      </t>
  </si>
  <si>
    <t>m</t>
  </si>
  <si>
    <t>o</t>
  </si>
  <si>
    <t>f</t>
  </si>
  <si>
    <t>v</t>
  </si>
  <si>
    <t>u</t>
  </si>
  <si>
    <t>w</t>
  </si>
  <si>
    <t>x</t>
  </si>
  <si>
    <t>j</t>
  </si>
  <si>
    <t>c</t>
  </si>
  <si>
    <t>h</t>
  </si>
  <si>
    <t>Mt. Shields Formation</t>
  </si>
  <si>
    <t>Gunsight Formation</t>
  </si>
  <si>
    <t>Bonner Formation</t>
  </si>
  <si>
    <t>Hoodoo Quartzite</t>
  </si>
  <si>
    <t>Yellowjacket Formation</t>
  </si>
  <si>
    <t>Mesoproterozoic strata, Idaho and Wyoming</t>
  </si>
  <si>
    <t>Henderson et al., 2016</t>
  </si>
  <si>
    <t>Borup</t>
  </si>
  <si>
    <t>Nansen-Borup</t>
  </si>
  <si>
    <t>Otto Fjord</t>
  </si>
  <si>
    <t>Canyon Fjord</t>
  </si>
  <si>
    <t>Pennsylvanian</t>
  </si>
  <si>
    <t>Silurian</t>
  </si>
  <si>
    <t>Ordovician</t>
  </si>
  <si>
    <t>Permian</t>
  </si>
  <si>
    <t xml:space="preserve">Proterozoic </t>
  </si>
  <si>
    <t>Devonian</t>
  </si>
  <si>
    <t>Dividal Group</t>
  </si>
  <si>
    <t>Neoproterozoic-Cambrian</t>
  </si>
  <si>
    <t>Lower Cretaceous</t>
  </si>
  <si>
    <t>Rohr et al., 2008</t>
  </si>
  <si>
    <t>Upper Jurassic</t>
  </si>
  <si>
    <t>Jotunite pegmatite</t>
  </si>
  <si>
    <t xml:space="preserve">Syenite </t>
  </si>
  <si>
    <t xml:space="preserve">Jotunite </t>
  </si>
  <si>
    <t xml:space="preserve">Orthogneiss </t>
  </si>
  <si>
    <t xml:space="preserve">Granite </t>
  </si>
  <si>
    <t>Quartz syenite</t>
  </si>
  <si>
    <t>Augen gneiss</t>
  </si>
  <si>
    <t>Granodiorite gneiss</t>
  </si>
  <si>
    <t xml:space="preserve">Granodiorite </t>
  </si>
  <si>
    <t xml:space="preserve">Diorite </t>
  </si>
  <si>
    <t>Quartzofeldspathic gneiss</t>
  </si>
  <si>
    <t>Tonalitic gneiss</t>
  </si>
  <si>
    <t>Trondhjemitic gneiss</t>
  </si>
  <si>
    <t xml:space="preserve">Quartzite </t>
  </si>
  <si>
    <t>Garnet gneiss</t>
  </si>
  <si>
    <t>Upper Mississippian</t>
  </si>
  <si>
    <t>Lower Pennsylvanian</t>
  </si>
  <si>
    <t>Middle Pennsylvanian</t>
  </si>
  <si>
    <t>Pleistocene</t>
  </si>
  <si>
    <t>Coastal sand</t>
  </si>
  <si>
    <t>Orodvician</t>
  </si>
  <si>
    <t>Upper Ordovician</t>
  </si>
  <si>
    <t>Middle Ordovician</t>
  </si>
  <si>
    <t>Early Paleozoic (likely Ordovician)</t>
  </si>
  <si>
    <t>Cambrian</t>
  </si>
  <si>
    <t>Kelvin Glen Group</t>
  </si>
  <si>
    <t>Ferrona Formation</t>
  </si>
  <si>
    <t>Black John Formation</t>
  </si>
  <si>
    <t>MacKinnons Brook Formation</t>
  </si>
  <si>
    <t>Malignant Cove Formation</t>
  </si>
  <si>
    <t>James River Formation</t>
  </si>
  <si>
    <t>Livingstone Cove Formation</t>
  </si>
  <si>
    <t>Gamble Brook Formation</t>
  </si>
  <si>
    <t>Mylonitic greywacke</t>
  </si>
  <si>
    <t>Lithic biotite quart mylonite</t>
  </si>
  <si>
    <t>Meta-greywacke</t>
  </si>
  <si>
    <t>Late Ordovician</t>
  </si>
  <si>
    <t>Late Devonian</t>
  </si>
  <si>
    <t>Early Silurian</t>
  </si>
  <si>
    <t>Late Ordovician/early Silurian</t>
  </si>
  <si>
    <t>Middle Mississippian</t>
  </si>
  <si>
    <t>Late Mississippian</t>
  </si>
  <si>
    <t>Pennsylvanian-Permian</t>
  </si>
  <si>
    <t xml:space="preserve">Devonian </t>
  </si>
  <si>
    <t>Ordovician-Silurian</t>
  </si>
  <si>
    <t>Triassic</t>
  </si>
  <si>
    <t>I. Cambrian-Devonian Northern BC</t>
  </si>
  <si>
    <t>III. Neoproterozoic-Odrovician southern BC</t>
  </si>
  <si>
    <t>IV. Neoproterozoic Nevada-Utah</t>
  </si>
  <si>
    <t>IV. Neoproterozoic-Lower Cambrian Nevada-Utah</t>
  </si>
  <si>
    <t>IV. Ordovician Nevada-Utah</t>
  </si>
  <si>
    <t>IV. Silurian- Devonian Nevada-Utah</t>
  </si>
  <si>
    <t>IV. Carboniferous Nevada-Utah</t>
  </si>
  <si>
    <t>IV. Triassic Nevada-Utah</t>
  </si>
  <si>
    <t>V. Harmony A</t>
  </si>
  <si>
    <t>V. Harmony B</t>
  </si>
  <si>
    <t>V. Vinni Formation</t>
  </si>
  <si>
    <t>VIII. Pennsylvanian midcontinent basins (type 2)</t>
  </si>
  <si>
    <t>VIII. Mississippian Midcontinent Basins</t>
  </si>
  <si>
    <t>VIII. Pennsylvanian Midcontinent Basins (Type 1)</t>
  </si>
  <si>
    <t>VI. Neoproterozoic California (Wood Canyon)</t>
  </si>
  <si>
    <t>VI. Meso-Neoproterozoic California</t>
  </si>
  <si>
    <t xml:space="preserve">VI. Neoproterozoic-Lower Cambrian California </t>
  </si>
  <si>
    <t>VII. Lower Cambrian Sonora</t>
  </si>
  <si>
    <t>VII. Ordovician Sonora</t>
  </si>
  <si>
    <t>VII. Devonian Sonora</t>
  </si>
  <si>
    <t>VII. Permian Sonora</t>
  </si>
  <si>
    <t>VII. Triassic Sonora</t>
  </si>
  <si>
    <t>Proterozoic basement, Defiance Uplift Arizona</t>
  </si>
  <si>
    <t>Upper Mississippian-Pennsylvanian, Ellesmere Island</t>
  </si>
  <si>
    <t>Upper Ordovician strata, Ellesmere Island</t>
  </si>
  <si>
    <t>Caledonian granites, UK</t>
  </si>
  <si>
    <t>II. Pennsylvanian-Triassic, BC</t>
  </si>
  <si>
    <t>II</t>
  </si>
  <si>
    <t>III. Triassic Southern BC</t>
  </si>
  <si>
    <t>Neoproterozoic California (Wood Canyon)</t>
  </si>
  <si>
    <t>Meso-Neoproterozoic California</t>
  </si>
  <si>
    <t xml:space="preserve">Neoproterozoic-Lower Cambrian California </t>
  </si>
  <si>
    <t>Lower Cambrian Sonora</t>
  </si>
  <si>
    <t>Ordovician Sonora</t>
  </si>
  <si>
    <t>Devonian Sonora</t>
  </si>
  <si>
    <t>Permian Sonora</t>
  </si>
  <si>
    <t>Triassic Sonora</t>
  </si>
  <si>
    <t>Neoproterozoic Nevada-Utah</t>
  </si>
  <si>
    <t>Neoproterozoic-Lower Cambrian Nevada-Utah</t>
  </si>
  <si>
    <t>Vinni Formation</t>
  </si>
  <si>
    <t>Ordovician Nevada-Utah</t>
  </si>
  <si>
    <t>Silurian- Devonian Nevada-Utah</t>
  </si>
  <si>
    <t>Carboniferous Nevada-Utah</t>
  </si>
  <si>
    <t>Triassic Nevada</t>
  </si>
  <si>
    <t>Cambrian-Devonian northern BC</t>
  </si>
  <si>
    <t>Neoproterozoic-Ordovician southern BC</t>
  </si>
  <si>
    <t>Pennsylvanian-Triassic, BC</t>
  </si>
  <si>
    <t>Triassic southern  BC</t>
  </si>
  <si>
    <t>Pennsylvanian midcontinent basins (type 2)</t>
  </si>
  <si>
    <t>Mississippian Midcontinent Basins</t>
  </si>
  <si>
    <t>Pennsylvanian Midcontinent Basins (Type 1)</t>
  </si>
  <si>
    <t>Harmony A</t>
  </si>
  <si>
    <t>Harmony B</t>
  </si>
  <si>
    <t>Cretaceous strata, northeast Canada and north Greenland (Sverdrup and Wandel Sea basins, &gt;1.7 Ga)</t>
  </si>
  <si>
    <t>North Laurentia, Franklinian Basin Devonian strata</t>
  </si>
  <si>
    <t>Scanadanavia Proterozoic basement and Paleozoic strata</t>
  </si>
  <si>
    <t>Yavapai-Mazatzal Proterozoic basement</t>
  </si>
  <si>
    <t>Mojave province Proterozoic basement</t>
  </si>
  <si>
    <t>South Laurentia 1.4 Ga basement</t>
  </si>
  <si>
    <t>Eastern Laurentia Appalachian foreland strata</t>
  </si>
  <si>
    <t>Eastern Laurentia Appalachian foreland strata  (&lt;900 Ma)</t>
  </si>
  <si>
    <t>Eastern Laurentia Appalachian foreland strata  (&gt;900 Ma)</t>
  </si>
  <si>
    <t>Eastern Laurentia Grenville basement</t>
  </si>
  <si>
    <t>Western Laurentia Upper Belt Supergroup</t>
  </si>
  <si>
    <t>Eastern Laurentian Pre-middle Ordovician strata, Newfoundland</t>
  </si>
  <si>
    <t>Gander terrane Paleozoic basement, Newfoundland</t>
  </si>
  <si>
    <t>Avalonia terrane Pre-middle Ordovician strata, Nova Scotia and Newfoundland</t>
  </si>
  <si>
    <t>Avalonia terrane Proterozoic basement, Nova Scotia and Newfoundland</t>
  </si>
  <si>
    <t xml:space="preserve">Pearya Terrane Proterozoic basement, Ellesmere Island </t>
  </si>
  <si>
    <t>Eastern Laurentia Proterozoic-Paleozoic basement and clasts from glacial tillites</t>
  </si>
  <si>
    <t>East Greenland Caledonide granites</t>
  </si>
  <si>
    <t>Peri-Gondwanan Proterozoic basement, Mexico</t>
  </si>
  <si>
    <t xml:space="preserve">Gondwanan Permo-Triassic basement, Ecuador-Colombia </t>
  </si>
  <si>
    <t>Southwest Laurentia Permo-Triassic plutons, California</t>
  </si>
  <si>
    <t>Northeast Laurentia Mesozoic strata, Sverdrup and Wandel Sea basins</t>
  </si>
  <si>
    <t>Northeast Laurentia Proterozoic strata Labrador</t>
  </si>
  <si>
    <t xml:space="preserve">E Laurentia Iapetus Suture, Newfoundland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</si>
</sst>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231F20"/>
      <name val="Times New Roman"/>
      <family val="1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DEDED"/>
      </top>
      <bottom style="medium">
        <color rgb="FFEDEDED"/>
      </bottom>
      <diagonal/>
    </border>
    <border>
      <left/>
      <right/>
      <top/>
      <bottom style="medium">
        <color rgb="FFEDEDED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4" fillId="0" borderId="0" xfId="0" applyFo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0" fillId="2" borderId="3" xfId="0" applyNumberFormat="1" applyFill="1" applyBorder="1"/>
    <xf numFmtId="164" fontId="0" fillId="2" borderId="3" xfId="0" applyNumberFormat="1" applyFill="1" applyBorder="1"/>
    <xf numFmtId="0" fontId="4" fillId="3" borderId="4" xfId="0" applyFont="1" applyFill="1" applyBorder="1" applyAlignment="1">
      <alignment horizontal="left" vertical="center" indent="1"/>
    </xf>
    <xf numFmtId="2" fontId="4" fillId="3" borderId="4" xfId="0" applyNumberFormat="1" applyFont="1" applyFill="1" applyBorder="1" applyAlignment="1">
      <alignment horizontal="left" vertical="center" indent="1"/>
    </xf>
    <xf numFmtId="0" fontId="0" fillId="2" borderId="3" xfId="0" applyFill="1" applyBorder="1"/>
    <xf numFmtId="164" fontId="6" fillId="0" borderId="0" xfId="0" applyNumberFormat="1" applyFont="1" applyAlignment="1"/>
    <xf numFmtId="165" fontId="6" fillId="0" borderId="0" xfId="0" applyNumberFormat="1" applyFont="1" applyFill="1"/>
    <xf numFmtId="164" fontId="5" fillId="0" borderId="0" xfId="0" applyNumberFormat="1" applyFont="1"/>
    <xf numFmtId="0" fontId="4" fillId="3" borderId="5" xfId="0" applyFont="1" applyFill="1" applyBorder="1" applyAlignment="1">
      <alignment horizontal="left" vertical="center" indent="1"/>
    </xf>
    <xf numFmtId="2" fontId="4" fillId="3" borderId="5" xfId="0" applyNumberFormat="1" applyFont="1" applyFill="1" applyBorder="1" applyAlignment="1">
      <alignment horizontal="left" vertical="center" indent="1"/>
    </xf>
    <xf numFmtId="0" fontId="0" fillId="4" borderId="0" xfId="0" applyFill="1"/>
    <xf numFmtId="164" fontId="5" fillId="4" borderId="0" xfId="0" applyNumberFormat="1" applyFont="1" applyFill="1"/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" fontId="7" fillId="0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1" applyNumberFormat="1" applyAlignment="1">
      <alignment horizontal="right"/>
    </xf>
    <xf numFmtId="164" fontId="7" fillId="0" borderId="0" xfId="1" applyNumberFormat="1" applyAlignment="1">
      <alignment horizontal="center"/>
    </xf>
    <xf numFmtId="1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7" fillId="0" borderId="0" xfId="1" applyNumberFormat="1"/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9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7" fillId="4" borderId="0" xfId="1" applyNumberFormat="1" applyFill="1" applyAlignment="1">
      <alignment horizontal="right"/>
    </xf>
    <xf numFmtId="164" fontId="7" fillId="4" borderId="0" xfId="1" applyNumberFormat="1" applyFill="1" applyAlignment="1">
      <alignment horizontal="center"/>
    </xf>
    <xf numFmtId="1" fontId="7" fillId="4" borderId="0" xfId="1" applyNumberFormat="1" applyFill="1" applyAlignment="1">
      <alignment horizontal="center"/>
    </xf>
    <xf numFmtId="0" fontId="0" fillId="0" borderId="0" xfId="0" applyFill="1"/>
    <xf numFmtId="1" fontId="7" fillId="4" borderId="0" xfId="1" applyNumberFormat="1" applyFill="1"/>
    <xf numFmtId="1" fontId="7" fillId="4" borderId="0" xfId="1" applyNumberFormat="1" applyFont="1" applyFill="1" applyAlignment="1">
      <alignment horizontal="right"/>
    </xf>
    <xf numFmtId="164" fontId="7" fillId="4" borderId="0" xfId="1" applyNumberFormat="1" applyFont="1" applyFill="1" applyAlignment="1">
      <alignment horizontal="center"/>
    </xf>
    <xf numFmtId="1" fontId="9" fillId="4" borderId="0" xfId="1" applyNumberFormat="1" applyFont="1" applyFill="1" applyAlignment="1">
      <alignment horizontal="center"/>
    </xf>
    <xf numFmtId="164" fontId="6" fillId="4" borderId="0" xfId="0" applyNumberFormat="1" applyFont="1" applyFill="1" applyAlignment="1"/>
  </cellXfs>
  <cellStyles count="2">
    <cellStyle name="Normal" xfId="0" builtinId="0"/>
    <cellStyle name="Normal 2" xfId="1" xr:uid="{B55445E2-9A5B-48E1-A558-191772249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3C69-3A0C-41DF-93C1-0C3DC0FE158C}">
  <dimension ref="A1:C66"/>
  <sheetViews>
    <sheetView workbookViewId="0">
      <selection activeCell="B5" sqref="B5:B6"/>
    </sheetView>
  </sheetViews>
  <sheetFormatPr defaultRowHeight="15" x14ac:dyDescent="0.25"/>
  <cols>
    <col min="1" max="1" width="44.5703125" style="15" bestFit="1" customWidth="1"/>
    <col min="2" max="2" width="32.140625" style="15" bestFit="1" customWidth="1"/>
    <col min="3" max="3" width="22.7109375" style="15" bestFit="1" customWidth="1"/>
  </cols>
  <sheetData>
    <row r="1" spans="1:3" x14ac:dyDescent="0.25">
      <c r="A1" s="15" t="s">
        <v>92</v>
      </c>
      <c r="B1" s="15" t="s">
        <v>5</v>
      </c>
      <c r="C1" s="15" t="s">
        <v>0</v>
      </c>
    </row>
    <row r="2" spans="1:3" x14ac:dyDescent="0.25">
      <c r="A2" s="15" t="s">
        <v>635</v>
      </c>
      <c r="B2" s="15" t="s">
        <v>63</v>
      </c>
      <c r="C2" s="15" t="s">
        <v>2</v>
      </c>
    </row>
    <row r="3" spans="1:3" x14ac:dyDescent="0.25">
      <c r="B3" s="15" t="s">
        <v>66</v>
      </c>
      <c r="C3" s="15" t="s">
        <v>2</v>
      </c>
    </row>
    <row r="4" spans="1:3" x14ac:dyDescent="0.25">
      <c r="B4" s="15" t="s">
        <v>67</v>
      </c>
      <c r="C4" s="15" t="s">
        <v>2</v>
      </c>
    </row>
    <row r="5" spans="1:3" x14ac:dyDescent="0.25">
      <c r="A5" s="15" t="s">
        <v>661</v>
      </c>
      <c r="B5" s="15" t="s">
        <v>69</v>
      </c>
      <c r="C5" s="15" t="s">
        <v>2</v>
      </c>
    </row>
    <row r="6" spans="1:3" x14ac:dyDescent="0.25">
      <c r="B6" s="15" t="s">
        <v>70</v>
      </c>
      <c r="C6" s="15" t="s">
        <v>2</v>
      </c>
    </row>
    <row r="7" spans="1:3" x14ac:dyDescent="0.25">
      <c r="A7" s="15" t="s">
        <v>636</v>
      </c>
      <c r="B7" s="15" t="s">
        <v>64</v>
      </c>
      <c r="C7" s="15" t="s">
        <v>2</v>
      </c>
    </row>
    <row r="8" spans="1:3" x14ac:dyDescent="0.25">
      <c r="B8" s="15" t="s">
        <v>65</v>
      </c>
      <c r="C8" s="15" t="s">
        <v>2</v>
      </c>
    </row>
    <row r="9" spans="1:3" x14ac:dyDescent="0.25">
      <c r="B9" s="15" t="s">
        <v>68</v>
      </c>
      <c r="C9" s="15" t="s">
        <v>2</v>
      </c>
    </row>
    <row r="10" spans="1:3" x14ac:dyDescent="0.25">
      <c r="A10" s="15" t="s">
        <v>663</v>
      </c>
      <c r="B10" s="15" t="s">
        <v>71</v>
      </c>
      <c r="C10" s="15" t="s">
        <v>2</v>
      </c>
    </row>
    <row r="11" spans="1:3" x14ac:dyDescent="0.25">
      <c r="A11" s="15" t="s">
        <v>637</v>
      </c>
      <c r="B11" s="15" t="s">
        <v>46</v>
      </c>
      <c r="C11" s="15" t="s">
        <v>2</v>
      </c>
    </row>
    <row r="12" spans="1:3" x14ac:dyDescent="0.25">
      <c r="B12" s="15" t="s">
        <v>4</v>
      </c>
      <c r="C12" s="15" t="s">
        <v>2</v>
      </c>
    </row>
    <row r="13" spans="1:3" ht="16.5" customHeight="1" x14ac:dyDescent="0.25">
      <c r="A13" s="16" t="s">
        <v>638</v>
      </c>
      <c r="B13" s="15" t="s">
        <v>47</v>
      </c>
      <c r="C13" s="15" t="s">
        <v>2</v>
      </c>
    </row>
    <row r="14" spans="1:3" x14ac:dyDescent="0.25">
      <c r="B14" s="15" t="s">
        <v>48</v>
      </c>
      <c r="C14" s="15" t="s">
        <v>2</v>
      </c>
    </row>
    <row r="15" spans="1:3" x14ac:dyDescent="0.25">
      <c r="A15" s="15" t="s">
        <v>639</v>
      </c>
      <c r="B15" s="15" t="s">
        <v>52</v>
      </c>
      <c r="C15" s="15" t="s">
        <v>2</v>
      </c>
    </row>
    <row r="16" spans="1:3" x14ac:dyDescent="0.25">
      <c r="B16" s="15" t="s">
        <v>53</v>
      </c>
      <c r="C16" s="15" t="s">
        <v>2</v>
      </c>
    </row>
    <row r="17" spans="1:3" x14ac:dyDescent="0.25">
      <c r="B17" s="15" t="s">
        <v>54</v>
      </c>
      <c r="C17" s="15" t="s">
        <v>50</v>
      </c>
    </row>
    <row r="18" spans="1:3" x14ac:dyDescent="0.25">
      <c r="B18" s="15" t="s">
        <v>55</v>
      </c>
      <c r="C18" s="15" t="s">
        <v>50</v>
      </c>
    </row>
    <row r="19" spans="1:3" x14ac:dyDescent="0.25">
      <c r="B19" s="15" t="s">
        <v>56</v>
      </c>
      <c r="C19" s="15" t="s">
        <v>50</v>
      </c>
    </row>
    <row r="20" spans="1:3" x14ac:dyDescent="0.25">
      <c r="A20" s="15" t="s">
        <v>640</v>
      </c>
      <c r="B20" s="15" t="s">
        <v>662</v>
      </c>
      <c r="C20" s="15" t="s">
        <v>2</v>
      </c>
    </row>
    <row r="21" spans="1:3" x14ac:dyDescent="0.25">
      <c r="B21" s="15" t="s">
        <v>57</v>
      </c>
      <c r="C21" s="15" t="s">
        <v>50</v>
      </c>
    </row>
    <row r="22" spans="1:3" x14ac:dyDescent="0.25">
      <c r="B22" s="15" t="s">
        <v>58</v>
      </c>
      <c r="C22" s="15" t="s">
        <v>50</v>
      </c>
    </row>
    <row r="23" spans="1:3" x14ac:dyDescent="0.25">
      <c r="A23" s="15" t="s">
        <v>641</v>
      </c>
      <c r="B23" s="15" t="s">
        <v>59</v>
      </c>
      <c r="C23" s="15" t="s">
        <v>2</v>
      </c>
    </row>
    <row r="24" spans="1:3" x14ac:dyDescent="0.25">
      <c r="B24" s="15" t="s">
        <v>60</v>
      </c>
      <c r="C24" s="15" t="s">
        <v>2</v>
      </c>
    </row>
    <row r="25" spans="1:3" x14ac:dyDescent="0.25">
      <c r="A25" s="15" t="s">
        <v>642</v>
      </c>
      <c r="B25" s="15" t="s">
        <v>61</v>
      </c>
      <c r="C25" s="15" t="s">
        <v>2</v>
      </c>
    </row>
    <row r="26" spans="1:3" x14ac:dyDescent="0.25">
      <c r="B26" s="15" t="s">
        <v>62</v>
      </c>
      <c r="C26" s="15" t="s">
        <v>2</v>
      </c>
    </row>
    <row r="27" spans="1:3" x14ac:dyDescent="0.25">
      <c r="A27" s="15" t="s">
        <v>643</v>
      </c>
      <c r="B27" s="15" t="s">
        <v>72</v>
      </c>
      <c r="C27" s="15" t="s">
        <v>45</v>
      </c>
    </row>
    <row r="28" spans="1:3" x14ac:dyDescent="0.25">
      <c r="B28" s="15" t="s">
        <v>73</v>
      </c>
      <c r="C28" s="15" t="s">
        <v>45</v>
      </c>
    </row>
    <row r="29" spans="1:3" x14ac:dyDescent="0.25">
      <c r="B29" s="15" t="s">
        <v>74</v>
      </c>
      <c r="C29" s="15" t="s">
        <v>45</v>
      </c>
    </row>
    <row r="30" spans="1:3" x14ac:dyDescent="0.25">
      <c r="A30" s="15" t="s">
        <v>644</v>
      </c>
      <c r="B30" s="15" t="s">
        <v>75</v>
      </c>
      <c r="C30" s="15" t="s">
        <v>45</v>
      </c>
    </row>
    <row r="31" spans="1:3" x14ac:dyDescent="0.25">
      <c r="B31" s="15" t="s">
        <v>76</v>
      </c>
      <c r="C31" s="15" t="s">
        <v>45</v>
      </c>
    </row>
    <row r="32" spans="1:3" x14ac:dyDescent="0.25">
      <c r="B32" s="15" t="s">
        <v>77</v>
      </c>
      <c r="C32" s="15" t="s">
        <v>45</v>
      </c>
    </row>
    <row r="33" spans="1:3" x14ac:dyDescent="0.25">
      <c r="A33" s="15" t="s">
        <v>645</v>
      </c>
      <c r="B33" s="15" t="s">
        <v>49</v>
      </c>
      <c r="C33" s="15" t="s">
        <v>50</v>
      </c>
    </row>
    <row r="34" spans="1:3" x14ac:dyDescent="0.25">
      <c r="B34" s="15" t="s">
        <v>51</v>
      </c>
      <c r="C34" s="15" t="s">
        <v>2</v>
      </c>
    </row>
    <row r="35" spans="1:3" x14ac:dyDescent="0.25">
      <c r="A35" s="16" t="s">
        <v>649</v>
      </c>
      <c r="B35" s="15" t="s">
        <v>249</v>
      </c>
      <c r="C35" s="15" t="s">
        <v>2</v>
      </c>
    </row>
    <row r="36" spans="1:3" x14ac:dyDescent="0.25">
      <c r="A36" s="16" t="s">
        <v>650</v>
      </c>
      <c r="B36" s="15" t="s">
        <v>34</v>
      </c>
      <c r="C36" s="15" t="s">
        <v>36</v>
      </c>
    </row>
    <row r="37" spans="1:3" x14ac:dyDescent="0.25">
      <c r="A37" s="16"/>
      <c r="B37" s="15" t="s">
        <v>312</v>
      </c>
      <c r="C37" s="15" t="s">
        <v>36</v>
      </c>
    </row>
    <row r="38" spans="1:3" x14ac:dyDescent="0.25">
      <c r="A38" s="16"/>
      <c r="B38" s="15" t="s">
        <v>35</v>
      </c>
      <c r="C38" s="15" t="s">
        <v>36</v>
      </c>
    </row>
    <row r="39" spans="1:3" x14ac:dyDescent="0.25">
      <c r="A39" s="16" t="s">
        <v>651</v>
      </c>
      <c r="B39" s="15" t="s">
        <v>250</v>
      </c>
      <c r="C39" s="15" t="s">
        <v>2</v>
      </c>
    </row>
    <row r="40" spans="1:3" x14ac:dyDescent="0.25">
      <c r="B40" s="15" t="s">
        <v>251</v>
      </c>
      <c r="C40" s="15" t="s">
        <v>2</v>
      </c>
    </row>
    <row r="41" spans="1:3" x14ac:dyDescent="0.25">
      <c r="B41" s="15" t="s">
        <v>31</v>
      </c>
      <c r="C41" s="15" t="s">
        <v>36</v>
      </c>
    </row>
    <row r="42" spans="1:3" x14ac:dyDescent="0.25">
      <c r="B42" s="15" t="s">
        <v>32</v>
      </c>
      <c r="C42" s="15" t="s">
        <v>36</v>
      </c>
    </row>
    <row r="43" spans="1:3" x14ac:dyDescent="0.25">
      <c r="B43" s="15" t="s">
        <v>33</v>
      </c>
      <c r="C43" s="15" t="s">
        <v>36</v>
      </c>
    </row>
    <row r="44" spans="1:3" x14ac:dyDescent="0.25">
      <c r="A44" s="15" t="s">
        <v>652</v>
      </c>
      <c r="B44" s="15" t="s">
        <v>252</v>
      </c>
      <c r="C44" s="15" t="s">
        <v>2</v>
      </c>
    </row>
    <row r="45" spans="1:3" x14ac:dyDescent="0.25">
      <c r="A45" s="15" t="s">
        <v>653</v>
      </c>
      <c r="B45" s="15" t="s">
        <v>253</v>
      </c>
      <c r="C45" s="15" t="s">
        <v>2</v>
      </c>
    </row>
    <row r="46" spans="1:3" x14ac:dyDescent="0.25">
      <c r="B46" s="15" t="s">
        <v>254</v>
      </c>
      <c r="C46" s="15" t="s">
        <v>2</v>
      </c>
    </row>
    <row r="47" spans="1:3" x14ac:dyDescent="0.25">
      <c r="A47" s="15" t="s">
        <v>654</v>
      </c>
      <c r="B47" s="15" t="s">
        <v>255</v>
      </c>
      <c r="C47" s="15" t="s">
        <v>2</v>
      </c>
    </row>
    <row r="48" spans="1:3" x14ac:dyDescent="0.25">
      <c r="B48" s="15" t="s">
        <v>256</v>
      </c>
      <c r="C48" s="15" t="s">
        <v>2</v>
      </c>
    </row>
    <row r="49" spans="1:3" x14ac:dyDescent="0.25">
      <c r="A49" s="15" t="s">
        <v>655</v>
      </c>
      <c r="B49" s="15" t="s">
        <v>257</v>
      </c>
      <c r="C49" s="15" t="s">
        <v>2</v>
      </c>
    </row>
    <row r="50" spans="1:3" x14ac:dyDescent="0.25">
      <c r="B50" s="15" t="s">
        <v>258</v>
      </c>
      <c r="C50" s="15" t="s">
        <v>2</v>
      </c>
    </row>
    <row r="51" spans="1:3" x14ac:dyDescent="0.25">
      <c r="A51" s="15" t="s">
        <v>656</v>
      </c>
      <c r="B51" s="15" t="s">
        <v>259</v>
      </c>
      <c r="C51" s="15" t="s">
        <v>2</v>
      </c>
    </row>
    <row r="52" spans="1:3" x14ac:dyDescent="0.25">
      <c r="B52" s="15" t="s">
        <v>260</v>
      </c>
      <c r="C52" s="15" t="s">
        <v>2</v>
      </c>
    </row>
    <row r="53" spans="1:3" x14ac:dyDescent="0.25">
      <c r="A53" s="15" t="s">
        <v>646</v>
      </c>
      <c r="B53" s="15" t="s">
        <v>78</v>
      </c>
      <c r="C53" s="15" t="s">
        <v>44</v>
      </c>
    </row>
    <row r="54" spans="1:3" x14ac:dyDescent="0.25">
      <c r="B54" s="15" t="s">
        <v>79</v>
      </c>
      <c r="C54" s="15" t="s">
        <v>44</v>
      </c>
    </row>
    <row r="55" spans="1:3" x14ac:dyDescent="0.25">
      <c r="A55" s="15" t="s">
        <v>647</v>
      </c>
      <c r="B55" s="15" t="s">
        <v>80</v>
      </c>
      <c r="C55" s="15" t="s">
        <v>44</v>
      </c>
    </row>
    <row r="56" spans="1:3" x14ac:dyDescent="0.25">
      <c r="B56" s="15" t="s">
        <v>81</v>
      </c>
      <c r="C56" s="15" t="s">
        <v>44</v>
      </c>
    </row>
    <row r="57" spans="1:3" x14ac:dyDescent="0.25">
      <c r="B57" s="15" t="s">
        <v>82</v>
      </c>
      <c r="C57" s="15" t="s">
        <v>44</v>
      </c>
    </row>
    <row r="58" spans="1:3" x14ac:dyDescent="0.25">
      <c r="B58" s="15" t="s">
        <v>83</v>
      </c>
      <c r="C58" s="15" t="s">
        <v>44</v>
      </c>
    </row>
    <row r="59" spans="1:3" x14ac:dyDescent="0.25">
      <c r="A59" s="15" t="s">
        <v>648</v>
      </c>
      <c r="B59" s="15" t="s">
        <v>84</v>
      </c>
      <c r="C59" s="15" t="s">
        <v>44</v>
      </c>
    </row>
    <row r="60" spans="1:3" x14ac:dyDescent="0.25">
      <c r="B60" s="15" t="s">
        <v>85</v>
      </c>
      <c r="C60" s="15" t="s">
        <v>44</v>
      </c>
    </row>
    <row r="61" spans="1:3" x14ac:dyDescent="0.25">
      <c r="B61" s="15" t="s">
        <v>86</v>
      </c>
      <c r="C61" s="15" t="s">
        <v>44</v>
      </c>
    </row>
    <row r="62" spans="1:3" x14ac:dyDescent="0.25">
      <c r="B62" s="15" t="s">
        <v>87</v>
      </c>
      <c r="C62" s="15" t="s">
        <v>44</v>
      </c>
    </row>
    <row r="63" spans="1:3" x14ac:dyDescent="0.25">
      <c r="B63" s="15" t="s">
        <v>88</v>
      </c>
      <c r="C63" s="15" t="s">
        <v>44</v>
      </c>
    </row>
    <row r="64" spans="1:3" x14ac:dyDescent="0.25">
      <c r="B64" s="15" t="s">
        <v>89</v>
      </c>
      <c r="C64" s="15" t="s">
        <v>44</v>
      </c>
    </row>
    <row r="65" spans="2:3" x14ac:dyDescent="0.25">
      <c r="B65" s="15" t="s">
        <v>90</v>
      </c>
      <c r="C65" s="15" t="s">
        <v>44</v>
      </c>
    </row>
    <row r="66" spans="2:3" x14ac:dyDescent="0.25">
      <c r="B66" s="15" t="s">
        <v>91</v>
      </c>
      <c r="C66" s="15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4154E-818D-4447-B1A1-318DB47BCB9E}">
  <dimension ref="A1:AV562"/>
  <sheetViews>
    <sheetView zoomScale="70" zoomScaleNormal="70" workbookViewId="0">
      <pane ySplit="1" topLeftCell="A2" activePane="bottomLeft" state="frozen"/>
      <selection activeCell="H1" sqref="H1"/>
      <selection pane="bottomLeft" activeCell="AK1" sqref="AK1"/>
    </sheetView>
  </sheetViews>
  <sheetFormatPr defaultColWidth="14.85546875" defaultRowHeight="15" x14ac:dyDescent="0.25"/>
  <cols>
    <col min="21" max="22" width="14.85546875" style="53"/>
    <col min="39" max="39" width="16.28515625" customWidth="1"/>
    <col min="43" max="43" width="16.7109375" customWidth="1"/>
  </cols>
  <sheetData>
    <row r="1" spans="1:48" s="31" customFormat="1" ht="60" customHeight="1" x14ac:dyDescent="0.25">
      <c r="A1" s="31" t="s">
        <v>664</v>
      </c>
      <c r="C1" s="31" t="s">
        <v>665</v>
      </c>
      <c r="E1" s="31" t="s">
        <v>666</v>
      </c>
      <c r="G1" t="s">
        <v>667</v>
      </c>
      <c r="I1" t="s">
        <v>668</v>
      </c>
      <c r="J1"/>
      <c r="K1" t="s">
        <v>669</v>
      </c>
      <c r="L1"/>
      <c r="M1" t="s">
        <v>670</v>
      </c>
      <c r="N1"/>
      <c r="O1" t="s">
        <v>671</v>
      </c>
      <c r="Q1" t="s">
        <v>672</v>
      </c>
      <c r="S1" s="31" t="s">
        <v>673</v>
      </c>
      <c r="U1" s="32" t="s">
        <v>674</v>
      </c>
      <c r="V1" s="32"/>
      <c r="W1" s="31" t="s">
        <v>675</v>
      </c>
      <c r="Y1" s="31" t="s">
        <v>676</v>
      </c>
      <c r="AA1" s="31" t="s">
        <v>677</v>
      </c>
      <c r="AC1" s="31" t="s">
        <v>678</v>
      </c>
      <c r="AE1" s="31" t="s">
        <v>679</v>
      </c>
      <c r="AG1" s="31" t="s">
        <v>680</v>
      </c>
      <c r="AI1" s="31" t="s">
        <v>681</v>
      </c>
      <c r="AK1" s="31" t="s">
        <v>682</v>
      </c>
      <c r="AM1" s="31" t="s">
        <v>683</v>
      </c>
      <c r="AO1" s="31" t="s">
        <v>684</v>
      </c>
      <c r="AQ1" s="31" t="s">
        <v>685</v>
      </c>
      <c r="AS1" s="31" t="s">
        <v>686</v>
      </c>
      <c r="AU1" s="31" t="s">
        <v>687</v>
      </c>
    </row>
    <row r="2" spans="1:48" x14ac:dyDescent="0.25">
      <c r="A2" s="33">
        <v>1292</v>
      </c>
      <c r="B2" s="34">
        <v>7.012609839425199</v>
      </c>
      <c r="C2">
        <v>890</v>
      </c>
      <c r="D2">
        <v>8.8000000000000007</v>
      </c>
      <c r="E2" s="35">
        <v>1199</v>
      </c>
      <c r="F2" s="34">
        <v>2.5361367317677797</v>
      </c>
      <c r="G2" s="36">
        <v>1131</v>
      </c>
      <c r="H2" s="37">
        <v>1.7663105754683883</v>
      </c>
      <c r="I2" s="36">
        <v>2683</v>
      </c>
      <c r="J2" s="37">
        <v>4.8219258139026167</v>
      </c>
      <c r="K2" s="38">
        <v>2877</v>
      </c>
      <c r="L2" s="39">
        <v>4.2923473084877095</v>
      </c>
      <c r="M2" s="40">
        <v>1282</v>
      </c>
      <c r="N2" s="39">
        <v>0.5392080826704948</v>
      </c>
      <c r="O2" s="41">
        <v>256</v>
      </c>
      <c r="P2" s="34">
        <v>-5.2851398314079923</v>
      </c>
      <c r="Q2">
        <v>1086</v>
      </c>
      <c r="R2">
        <v>7.5667038374871431</v>
      </c>
      <c r="S2" s="29">
        <v>795</v>
      </c>
      <c r="T2" s="29">
        <v>0.64233516964717907</v>
      </c>
      <c r="U2" s="29">
        <v>483</v>
      </c>
      <c r="V2" s="29">
        <v>3.6485645867490035</v>
      </c>
      <c r="W2" s="29">
        <v>974</v>
      </c>
      <c r="X2" s="29">
        <v>-5.3354334957833593</v>
      </c>
      <c r="Y2" s="29">
        <v>501</v>
      </c>
      <c r="Z2" s="29">
        <v>3.5852156150228964</v>
      </c>
      <c r="AA2" s="29">
        <v>996</v>
      </c>
      <c r="AB2" s="29">
        <v>-3.9903552273656828</v>
      </c>
      <c r="AC2" s="29">
        <v>229</v>
      </c>
      <c r="AD2" s="29">
        <v>0.3746304387997057</v>
      </c>
      <c r="AE2" s="29">
        <v>1768</v>
      </c>
      <c r="AF2" s="29">
        <v>1.8842760267001601</v>
      </c>
      <c r="AG2">
        <v>1048</v>
      </c>
      <c r="AH2">
        <v>-11.762867054833093</v>
      </c>
      <c r="AI2" s="29">
        <v>424</v>
      </c>
      <c r="AJ2" s="29">
        <v>-10.659475077750002</v>
      </c>
      <c r="AK2" s="29">
        <v>277</v>
      </c>
      <c r="AL2" s="29">
        <v>-2.4738605870922026</v>
      </c>
      <c r="AM2">
        <v>307</v>
      </c>
      <c r="AN2">
        <v>-1.5079130658457451</v>
      </c>
      <c r="AO2">
        <v>365</v>
      </c>
      <c r="AP2">
        <v>1.4511628950497624</v>
      </c>
      <c r="AQ2">
        <v>2620.4</v>
      </c>
      <c r="AR2">
        <v>-9.4386969994242342</v>
      </c>
      <c r="AS2">
        <v>673.36</v>
      </c>
      <c r="AT2">
        <v>0.40001706702375017</v>
      </c>
      <c r="AU2">
        <v>1870.79</v>
      </c>
      <c r="AV2">
        <v>-2.5364147308504226</v>
      </c>
    </row>
    <row r="3" spans="1:48" x14ac:dyDescent="0.25">
      <c r="A3" s="33">
        <v>1119</v>
      </c>
      <c r="B3" s="34">
        <v>8.3745668861734401</v>
      </c>
      <c r="C3">
        <v>930</v>
      </c>
      <c r="D3">
        <v>7.8</v>
      </c>
      <c r="E3" s="35">
        <v>1752</v>
      </c>
      <c r="F3" s="34">
        <v>-0.7073888765318781</v>
      </c>
      <c r="G3" s="36">
        <v>1213</v>
      </c>
      <c r="H3" s="37">
        <v>4.261919753303367</v>
      </c>
      <c r="I3" s="36">
        <v>2699</v>
      </c>
      <c r="J3" s="37">
        <v>4.2898655177925349</v>
      </c>
      <c r="K3" s="38">
        <v>2086</v>
      </c>
      <c r="L3" s="39">
        <v>0.38775777416066859</v>
      </c>
      <c r="M3" s="40">
        <v>1624</v>
      </c>
      <c r="N3" s="39">
        <v>-2.3719395718591052</v>
      </c>
      <c r="O3" s="42">
        <v>1435</v>
      </c>
      <c r="P3" s="34">
        <v>3.0076746096163731</v>
      </c>
      <c r="Q3">
        <v>1424</v>
      </c>
      <c r="R3">
        <v>11.385611590037925</v>
      </c>
      <c r="S3" s="29">
        <v>826</v>
      </c>
      <c r="T3" s="29">
        <v>2.8749614049172756</v>
      </c>
      <c r="U3" s="29">
        <v>488</v>
      </c>
      <c r="V3" s="29">
        <v>3.0112745096033677</v>
      </c>
      <c r="W3" s="29">
        <v>1030</v>
      </c>
      <c r="X3" s="29">
        <v>-8.5799736305880447</v>
      </c>
      <c r="Y3" s="29">
        <v>502</v>
      </c>
      <c r="Z3" s="29">
        <v>2.3437827034689107</v>
      </c>
      <c r="AA3" s="29">
        <v>1040</v>
      </c>
      <c r="AB3" s="29">
        <v>-7.3489708692620059</v>
      </c>
      <c r="AC3" s="29">
        <v>234</v>
      </c>
      <c r="AD3" s="29">
        <v>-3.3307668265769586</v>
      </c>
      <c r="AE3" s="29">
        <v>1778</v>
      </c>
      <c r="AF3" s="29">
        <v>3.5425160059587846</v>
      </c>
      <c r="AG3">
        <v>1109</v>
      </c>
      <c r="AH3">
        <v>2.8886113727133456</v>
      </c>
      <c r="AI3" s="29">
        <v>427</v>
      </c>
      <c r="AJ3" s="29">
        <v>-9.6446136820582673</v>
      </c>
      <c r="AK3" s="29">
        <v>297</v>
      </c>
      <c r="AL3" s="29">
        <v>-5.8391137843294416</v>
      </c>
      <c r="AM3">
        <v>319</v>
      </c>
      <c r="AN3">
        <v>2.457067244072686</v>
      </c>
      <c r="AO3">
        <v>377</v>
      </c>
      <c r="AP3">
        <v>0.9279589392385823</v>
      </c>
      <c r="AQ3">
        <v>1911</v>
      </c>
      <c r="AR3">
        <v>-1.7684216325097868</v>
      </c>
      <c r="AS3">
        <v>682.14</v>
      </c>
      <c r="AT3">
        <v>-5.3392855280620655</v>
      </c>
      <c r="AU3">
        <v>1765.37</v>
      </c>
      <c r="AV3">
        <v>-6.5598659846544116</v>
      </c>
    </row>
    <row r="4" spans="1:48" x14ac:dyDescent="0.25">
      <c r="A4" s="33">
        <v>1675</v>
      </c>
      <c r="B4" s="34">
        <v>0.2314684741122619</v>
      </c>
      <c r="C4">
        <v>950</v>
      </c>
      <c r="D4">
        <v>5.9</v>
      </c>
      <c r="E4" s="35">
        <v>1073</v>
      </c>
      <c r="F4" s="34">
        <v>6.4190652764928302</v>
      </c>
      <c r="G4" s="36">
        <v>1124</v>
      </c>
      <c r="H4" s="37">
        <v>4.7968215686200466E-2</v>
      </c>
      <c r="I4" s="36">
        <v>1887</v>
      </c>
      <c r="J4" s="37">
        <v>-12.767204813959321</v>
      </c>
      <c r="K4" s="38">
        <v>1724</v>
      </c>
      <c r="L4" s="39">
        <v>5.1667407130095988</v>
      </c>
      <c r="M4" s="40">
        <v>275</v>
      </c>
      <c r="N4" s="39">
        <v>-21.553886100464936</v>
      </c>
      <c r="O4" s="41">
        <v>260</v>
      </c>
      <c r="P4" s="34">
        <v>-0.53187980901592269</v>
      </c>
      <c r="Q4">
        <v>1171</v>
      </c>
      <c r="R4">
        <v>4.4300207013159287</v>
      </c>
      <c r="S4" s="29">
        <v>1069</v>
      </c>
      <c r="T4" s="29">
        <v>3.8110385942213831</v>
      </c>
      <c r="U4" s="29">
        <v>492</v>
      </c>
      <c r="V4" s="29">
        <v>4.8081072003691716</v>
      </c>
      <c r="W4" s="29">
        <v>1203</v>
      </c>
      <c r="X4" s="29">
        <v>4.8209660133435861</v>
      </c>
      <c r="Y4" s="29">
        <v>1086</v>
      </c>
      <c r="Z4" s="29">
        <v>2.636037080163689</v>
      </c>
      <c r="AA4" s="29">
        <v>1043</v>
      </c>
      <c r="AB4" s="29">
        <v>-12.329519511542486</v>
      </c>
      <c r="AC4" s="29">
        <v>238</v>
      </c>
      <c r="AD4" s="29">
        <v>-14.860398212876991</v>
      </c>
      <c r="AE4" s="29">
        <v>1786</v>
      </c>
      <c r="AF4" s="29">
        <v>-4.0952272245864396</v>
      </c>
      <c r="AG4">
        <v>1818</v>
      </c>
      <c r="AH4">
        <v>-10.160302728914328</v>
      </c>
      <c r="AI4" s="29">
        <v>438</v>
      </c>
      <c r="AJ4" s="29">
        <v>6.0044389671776166</v>
      </c>
      <c r="AK4" s="29">
        <v>320</v>
      </c>
      <c r="AL4" s="29">
        <v>-51.388773375639076</v>
      </c>
      <c r="AM4">
        <v>321</v>
      </c>
      <c r="AN4">
        <v>0.97331073487083586</v>
      </c>
      <c r="AO4">
        <v>399.3</v>
      </c>
      <c r="AP4">
        <v>2.8027692196341825</v>
      </c>
      <c r="AQ4">
        <v>1911</v>
      </c>
      <c r="AR4">
        <v>-8.1729321400592081</v>
      </c>
      <c r="AS4">
        <v>704.69</v>
      </c>
      <c r="AT4">
        <v>-1.6331137677005891</v>
      </c>
      <c r="AU4">
        <v>2734.98</v>
      </c>
      <c r="AV4">
        <v>5.7350363364627732</v>
      </c>
    </row>
    <row r="5" spans="1:48" x14ac:dyDescent="0.25">
      <c r="A5" s="33">
        <v>1414</v>
      </c>
      <c r="B5" s="34">
        <v>7.2150183254615641</v>
      </c>
      <c r="C5">
        <v>960</v>
      </c>
      <c r="D5">
        <v>5.6</v>
      </c>
      <c r="E5" s="35">
        <v>1196</v>
      </c>
      <c r="F5" s="34">
        <v>6.2600641006738122</v>
      </c>
      <c r="G5" s="36">
        <v>1673</v>
      </c>
      <c r="H5" s="37">
        <v>4.5083303521931128</v>
      </c>
      <c r="I5" s="36">
        <v>1788</v>
      </c>
      <c r="J5" s="37">
        <v>-13.855805941845878</v>
      </c>
      <c r="K5" s="38">
        <v>1770</v>
      </c>
      <c r="L5" s="39">
        <v>7.0185419834190022</v>
      </c>
      <c r="M5" s="40">
        <v>1052</v>
      </c>
      <c r="N5" s="39">
        <v>3.3656078772392739</v>
      </c>
      <c r="O5" s="42">
        <v>278</v>
      </c>
      <c r="P5" s="34">
        <v>-4.6644225646719217</v>
      </c>
      <c r="Q5">
        <v>1769</v>
      </c>
      <c r="R5">
        <v>-2.0647611743795924</v>
      </c>
      <c r="S5" s="29">
        <v>1087</v>
      </c>
      <c r="T5" s="29">
        <v>9.108789476586221</v>
      </c>
      <c r="U5" s="29">
        <v>493</v>
      </c>
      <c r="V5" s="29">
        <v>2.6030004916788307</v>
      </c>
      <c r="W5" s="29">
        <v>1815</v>
      </c>
      <c r="X5" s="29">
        <v>-7.6639320223503837</v>
      </c>
      <c r="Y5" s="29">
        <v>1096</v>
      </c>
      <c r="Z5" s="29">
        <v>4.6660565205458582</v>
      </c>
      <c r="AA5" s="29">
        <v>1048</v>
      </c>
      <c r="AB5" s="29">
        <v>-6.9477097730130666</v>
      </c>
      <c r="AC5" s="29">
        <v>239.84642380941636</v>
      </c>
      <c r="AD5" s="29">
        <v>-3.5028895150301942</v>
      </c>
      <c r="AE5" s="29">
        <v>1788</v>
      </c>
      <c r="AF5" s="29">
        <v>-4.1354439922758335</v>
      </c>
      <c r="AG5">
        <v>1833</v>
      </c>
      <c r="AH5">
        <v>-5.1867408938599535</v>
      </c>
      <c r="AI5" s="29">
        <v>443</v>
      </c>
      <c r="AJ5" s="29">
        <v>-10.06371519532312</v>
      </c>
      <c r="AK5" s="29">
        <v>395</v>
      </c>
      <c r="AL5" s="29">
        <v>1.7142660444324775</v>
      </c>
      <c r="AM5">
        <v>338</v>
      </c>
      <c r="AN5">
        <v>3.4481833129329509</v>
      </c>
      <c r="AO5">
        <v>400.6</v>
      </c>
      <c r="AP5">
        <v>1.891997093519393</v>
      </c>
      <c r="AQ5">
        <v>1905</v>
      </c>
      <c r="AR5">
        <v>-4.619486871068057</v>
      </c>
      <c r="AS5">
        <v>716.73</v>
      </c>
      <c r="AT5">
        <v>1.8851691600385578</v>
      </c>
      <c r="AU5">
        <v>1786.48</v>
      </c>
      <c r="AV5">
        <v>-2.8548396763994344</v>
      </c>
    </row>
    <row r="6" spans="1:48" x14ac:dyDescent="0.25">
      <c r="A6" s="33">
        <v>1175</v>
      </c>
      <c r="B6" s="34">
        <v>6.4751443541877229</v>
      </c>
      <c r="C6">
        <v>990</v>
      </c>
      <c r="D6">
        <v>8.1</v>
      </c>
      <c r="E6" s="35">
        <v>1407</v>
      </c>
      <c r="F6" s="34">
        <v>1.7776323560991791</v>
      </c>
      <c r="G6" s="36">
        <v>1736</v>
      </c>
      <c r="H6" s="37">
        <v>2.9253052310274086</v>
      </c>
      <c r="I6" s="36">
        <v>2097</v>
      </c>
      <c r="J6" s="37">
        <v>-5.3785622213775586</v>
      </c>
      <c r="K6" s="38">
        <v>1448</v>
      </c>
      <c r="L6" s="39">
        <v>2.343386698375749</v>
      </c>
      <c r="M6" s="40">
        <v>1431</v>
      </c>
      <c r="N6" s="39">
        <v>0.62595013778032893</v>
      </c>
      <c r="O6" s="42">
        <v>1423</v>
      </c>
      <c r="P6" s="34">
        <v>4.2604640891141798</v>
      </c>
      <c r="Q6">
        <v>1190</v>
      </c>
      <c r="R6">
        <v>10.016933609156009</v>
      </c>
      <c r="S6" s="29">
        <v>1096</v>
      </c>
      <c r="T6" s="29">
        <v>5.0605727171992854</v>
      </c>
      <c r="U6" s="29">
        <v>495</v>
      </c>
      <c r="V6" s="29">
        <v>-1.61743879704912</v>
      </c>
      <c r="W6" s="29">
        <v>1819</v>
      </c>
      <c r="X6" s="29">
        <v>-11.145747827178143</v>
      </c>
      <c r="Y6" s="29">
        <v>1102</v>
      </c>
      <c r="Z6" s="29">
        <v>5.2385910988883566</v>
      </c>
      <c r="AA6" s="29">
        <v>1146</v>
      </c>
      <c r="AB6" s="29">
        <v>2.8309915863067303</v>
      </c>
      <c r="AC6" s="29">
        <v>261</v>
      </c>
      <c r="AD6" s="29">
        <v>-1.460672844710853</v>
      </c>
      <c r="AE6" s="29">
        <v>1807</v>
      </c>
      <c r="AF6" s="29">
        <v>-8.0268634074898149</v>
      </c>
      <c r="AG6">
        <v>1834</v>
      </c>
      <c r="AH6">
        <v>1.6640982280780037</v>
      </c>
      <c r="AI6" s="29">
        <v>463</v>
      </c>
      <c r="AJ6" s="29">
        <v>7.1596213503255512</v>
      </c>
      <c r="AK6" s="29">
        <v>420</v>
      </c>
      <c r="AL6" s="29">
        <v>-0.93583889212434102</v>
      </c>
      <c r="AM6">
        <v>340</v>
      </c>
      <c r="AN6">
        <v>5.1313180749135157</v>
      </c>
      <c r="AO6">
        <v>401.8</v>
      </c>
      <c r="AP6">
        <v>0.92643719043827844</v>
      </c>
      <c r="AQ6">
        <v>1876</v>
      </c>
      <c r="AR6">
        <v>-16.322552670617885</v>
      </c>
      <c r="AS6">
        <v>1028.7</v>
      </c>
      <c r="AT6">
        <v>4.8629915840137095</v>
      </c>
      <c r="AU6">
        <v>1775.07</v>
      </c>
      <c r="AV6">
        <v>9.0277774054681181</v>
      </c>
    </row>
    <row r="7" spans="1:48" x14ac:dyDescent="0.25">
      <c r="A7" s="33">
        <v>1085</v>
      </c>
      <c r="B7" s="34">
        <v>8.4616820545546645</v>
      </c>
      <c r="C7">
        <v>1030</v>
      </c>
      <c r="D7">
        <v>10.5</v>
      </c>
      <c r="E7" s="35">
        <v>1442</v>
      </c>
      <c r="F7" s="34">
        <v>10.450353751918495</v>
      </c>
      <c r="G7" s="36">
        <v>1615</v>
      </c>
      <c r="H7" s="37">
        <v>2.9634672733602763</v>
      </c>
      <c r="I7" s="36">
        <v>1836</v>
      </c>
      <c r="J7" s="37">
        <v>3.0026766472701638</v>
      </c>
      <c r="K7" s="38">
        <v>1916</v>
      </c>
      <c r="L7" s="39">
        <v>-6.0925200279171587</v>
      </c>
      <c r="M7" s="40">
        <v>1063</v>
      </c>
      <c r="N7" s="39">
        <v>3.2538393162595547</v>
      </c>
      <c r="O7" s="42">
        <v>261</v>
      </c>
      <c r="P7" s="34">
        <v>-8.1329441945021674</v>
      </c>
      <c r="Q7">
        <v>1421</v>
      </c>
      <c r="R7">
        <v>7.3736843516924999</v>
      </c>
      <c r="S7" s="29">
        <v>1124</v>
      </c>
      <c r="T7" s="29">
        <v>9.4177802741080008</v>
      </c>
      <c r="U7" s="29">
        <v>510</v>
      </c>
      <c r="V7" s="29">
        <v>-0.89330890942762586</v>
      </c>
      <c r="W7" s="29">
        <v>1827</v>
      </c>
      <c r="X7" s="29">
        <v>-10.766845242682344</v>
      </c>
      <c r="Y7" s="29">
        <v>1175</v>
      </c>
      <c r="Z7" s="29">
        <v>9.7982175606814437</v>
      </c>
      <c r="AA7" s="29">
        <v>1779</v>
      </c>
      <c r="AB7" s="29">
        <v>-6.8866776712606104</v>
      </c>
      <c r="AC7" s="29">
        <v>263</v>
      </c>
      <c r="AD7" s="29">
        <v>-14.281139272611654</v>
      </c>
      <c r="AE7" s="29">
        <v>1823</v>
      </c>
      <c r="AF7" s="29">
        <v>-2.9892447067991768</v>
      </c>
      <c r="AG7">
        <v>1838</v>
      </c>
      <c r="AH7">
        <v>-6.4083968829653504</v>
      </c>
      <c r="AI7" s="29">
        <v>562</v>
      </c>
      <c r="AJ7" s="29">
        <v>7.7478367318306596</v>
      </c>
      <c r="AK7" s="29">
        <v>421</v>
      </c>
      <c r="AL7" s="29">
        <v>-2.168125723789327</v>
      </c>
      <c r="AM7">
        <v>360</v>
      </c>
      <c r="AN7">
        <v>-1.3828373668089977</v>
      </c>
      <c r="AO7">
        <v>405.8</v>
      </c>
      <c r="AP7">
        <v>4.1833375072952705</v>
      </c>
      <c r="AQ7">
        <v>1858</v>
      </c>
      <c r="AR7">
        <v>-1.2339124540561297</v>
      </c>
      <c r="AS7">
        <v>1030.67</v>
      </c>
      <c r="AT7">
        <v>1.9391764917009446</v>
      </c>
      <c r="AU7">
        <v>1852.08</v>
      </c>
      <c r="AV7">
        <v>-4.4356446025850538</v>
      </c>
    </row>
    <row r="8" spans="1:48" x14ac:dyDescent="0.25">
      <c r="A8" s="33">
        <v>1101</v>
      </c>
      <c r="B8" s="34">
        <v>5.4682429035635138</v>
      </c>
      <c r="C8">
        <v>1070</v>
      </c>
      <c r="D8">
        <v>7</v>
      </c>
      <c r="E8" s="35">
        <v>1469</v>
      </c>
      <c r="F8" s="34">
        <v>6.2220604250784461</v>
      </c>
      <c r="G8" s="43">
        <v>1112</v>
      </c>
      <c r="H8" s="37">
        <v>-3.3554917493383574</v>
      </c>
      <c r="I8" s="36">
        <v>1810</v>
      </c>
      <c r="J8" s="37">
        <v>-8.1305129482855953</v>
      </c>
      <c r="K8" s="38">
        <v>1448</v>
      </c>
      <c r="L8" s="39">
        <v>3.3950702973895019</v>
      </c>
      <c r="M8" s="40">
        <v>1687</v>
      </c>
      <c r="N8" s="39">
        <v>-4.3400720974096085</v>
      </c>
      <c r="O8" s="42">
        <v>256</v>
      </c>
      <c r="P8" s="34">
        <v>-19.121707624244479</v>
      </c>
      <c r="Q8">
        <v>2780</v>
      </c>
      <c r="R8">
        <v>1.8866593057698111</v>
      </c>
      <c r="S8" s="29">
        <v>1125</v>
      </c>
      <c r="T8" s="29">
        <v>5.9577641186625563</v>
      </c>
      <c r="U8" s="29">
        <v>1084</v>
      </c>
      <c r="V8" s="29">
        <v>4.542452137368258</v>
      </c>
      <c r="W8" s="29">
        <v>1828</v>
      </c>
      <c r="X8" s="29">
        <v>-7.8696572037550983</v>
      </c>
      <c r="Y8" s="29">
        <v>1187</v>
      </c>
      <c r="Z8" s="29">
        <v>3.9744192655133403</v>
      </c>
      <c r="AA8" s="29">
        <v>1780</v>
      </c>
      <c r="AB8" s="29">
        <v>-7.1596383758132376</v>
      </c>
      <c r="AC8" s="29">
        <v>293</v>
      </c>
      <c r="AD8" s="29">
        <v>-1.4055500019349854</v>
      </c>
      <c r="AE8" s="29">
        <v>1825</v>
      </c>
      <c r="AF8" s="29">
        <v>2.7834589079023253</v>
      </c>
      <c r="AG8">
        <v>1840</v>
      </c>
      <c r="AH8">
        <v>-9.6361190584837164</v>
      </c>
      <c r="AI8" s="29">
        <v>1057</v>
      </c>
      <c r="AJ8" s="29">
        <v>1.1353951936277085</v>
      </c>
      <c r="AK8" s="29">
        <v>427</v>
      </c>
      <c r="AL8" s="29">
        <v>-2.1827145823216654</v>
      </c>
      <c r="AM8">
        <v>366</v>
      </c>
      <c r="AN8">
        <v>-0.63403828576613641</v>
      </c>
      <c r="AO8">
        <v>413.5</v>
      </c>
      <c r="AP8">
        <v>-1.9677663407158263</v>
      </c>
      <c r="AQ8">
        <v>1851</v>
      </c>
      <c r="AR8">
        <v>0.41207946002819185</v>
      </c>
      <c r="AS8">
        <v>1053.05</v>
      </c>
      <c r="AT8">
        <v>4.4955949416580765</v>
      </c>
      <c r="AU8">
        <v>2613.87</v>
      </c>
      <c r="AV8">
        <v>2.9809230830868394</v>
      </c>
    </row>
    <row r="9" spans="1:48" x14ac:dyDescent="0.25">
      <c r="A9" s="33">
        <v>1420</v>
      </c>
      <c r="B9" s="34">
        <v>8.3943869650515701</v>
      </c>
      <c r="C9">
        <v>1090</v>
      </c>
      <c r="D9">
        <v>1.8</v>
      </c>
      <c r="E9" s="35">
        <v>1452</v>
      </c>
      <c r="F9" s="34">
        <v>3.0367650740203977</v>
      </c>
      <c r="G9" s="43">
        <v>1089</v>
      </c>
      <c r="H9" s="37">
        <v>-0.46256211046591389</v>
      </c>
      <c r="I9" s="36">
        <v>1832</v>
      </c>
      <c r="J9" s="37">
        <v>-9.7374116980608605</v>
      </c>
      <c r="K9" s="38">
        <v>1705</v>
      </c>
      <c r="L9" s="39">
        <v>6.4649743070299692</v>
      </c>
      <c r="M9" s="40">
        <v>1224</v>
      </c>
      <c r="N9" s="39">
        <v>9.1717116228506868</v>
      </c>
      <c r="O9" s="42">
        <v>1454</v>
      </c>
      <c r="P9" s="34">
        <v>1.8852478784325832</v>
      </c>
      <c r="Q9">
        <v>2768</v>
      </c>
      <c r="R9">
        <v>7.4875007877306388</v>
      </c>
      <c r="S9" s="29">
        <v>1135</v>
      </c>
      <c r="T9" s="29">
        <v>4.8151725551348612</v>
      </c>
      <c r="U9" s="29">
        <v>1433</v>
      </c>
      <c r="V9" s="29">
        <v>4.9436897356147647</v>
      </c>
      <c r="W9" s="29">
        <v>1834</v>
      </c>
      <c r="X9" s="29">
        <v>-7.282455011559108</v>
      </c>
      <c r="Y9" s="29">
        <v>1244</v>
      </c>
      <c r="Z9" s="29">
        <v>7.5719345136304739</v>
      </c>
      <c r="AA9" s="29">
        <v>1792</v>
      </c>
      <c r="AB9" s="29">
        <v>-5.3592256008139216</v>
      </c>
      <c r="AC9" s="29">
        <v>307</v>
      </c>
      <c r="AD9" s="29">
        <v>7.9618398369429855</v>
      </c>
      <c r="AE9" s="29">
        <v>1844</v>
      </c>
      <c r="AF9" s="29">
        <v>-16.658700881464483</v>
      </c>
      <c r="AG9">
        <v>1841</v>
      </c>
      <c r="AH9">
        <v>-6.8025954145156664</v>
      </c>
      <c r="AI9" s="29">
        <v>1088</v>
      </c>
      <c r="AJ9" s="29">
        <v>-12.805478030143425</v>
      </c>
      <c r="AK9" s="29">
        <v>442</v>
      </c>
      <c r="AL9" s="29">
        <v>0.42174462870470109</v>
      </c>
      <c r="AM9">
        <v>379</v>
      </c>
      <c r="AN9">
        <v>2.6709852373274501</v>
      </c>
      <c r="AO9">
        <v>424.4</v>
      </c>
      <c r="AP9">
        <v>4.0432856375582915</v>
      </c>
      <c r="AQ9">
        <v>1848</v>
      </c>
      <c r="AR9">
        <v>-15.861909948475805</v>
      </c>
      <c r="AS9">
        <v>1070.19</v>
      </c>
      <c r="AT9">
        <v>5.3794875698720546</v>
      </c>
      <c r="AU9">
        <v>1793.28</v>
      </c>
      <c r="AV9">
        <v>-15.928877338495795</v>
      </c>
    </row>
    <row r="10" spans="1:48" x14ac:dyDescent="0.25">
      <c r="A10" s="33">
        <v>1101</v>
      </c>
      <c r="B10" s="34">
        <v>6.3402777166254864</v>
      </c>
      <c r="C10">
        <v>1100</v>
      </c>
      <c r="D10">
        <v>0.6</v>
      </c>
      <c r="E10" s="35">
        <v>1216</v>
      </c>
      <c r="F10" s="34">
        <v>9.0236222095696483</v>
      </c>
      <c r="G10" s="43">
        <v>1690</v>
      </c>
      <c r="H10" s="37">
        <v>6.2130034713114846</v>
      </c>
      <c r="I10" s="36">
        <v>2472</v>
      </c>
      <c r="J10" s="37">
        <v>1.4579699475847363</v>
      </c>
      <c r="K10" s="38">
        <v>1440</v>
      </c>
      <c r="L10" s="39">
        <v>6.2252559481001946</v>
      </c>
      <c r="M10" s="40">
        <v>1044</v>
      </c>
      <c r="N10" s="39">
        <v>6.319939777572614</v>
      </c>
      <c r="O10" s="42">
        <v>278</v>
      </c>
      <c r="P10" s="34">
        <v>-22.143477299590984</v>
      </c>
      <c r="Q10">
        <v>1387</v>
      </c>
      <c r="R10">
        <v>10.52042294548583</v>
      </c>
      <c r="S10" s="29">
        <v>1156</v>
      </c>
      <c r="T10" s="29">
        <v>4.9493860259519629</v>
      </c>
      <c r="U10" s="29">
        <v>1438</v>
      </c>
      <c r="V10" s="29">
        <v>1.166026873802295</v>
      </c>
      <c r="W10" s="29">
        <v>1838</v>
      </c>
      <c r="X10" s="29">
        <v>-13.539316155092296</v>
      </c>
      <c r="Y10" s="29">
        <v>1255</v>
      </c>
      <c r="Z10" s="29">
        <v>7.7152596489948877</v>
      </c>
      <c r="AA10" s="29">
        <v>1795</v>
      </c>
      <c r="AB10" s="29">
        <v>-5.6307931277199685</v>
      </c>
      <c r="AC10" s="29">
        <v>318</v>
      </c>
      <c r="AD10" s="29">
        <v>-4.1468201379946112</v>
      </c>
      <c r="AE10" s="29">
        <v>1855</v>
      </c>
      <c r="AF10" s="29">
        <v>5.6592266669119873</v>
      </c>
      <c r="AG10">
        <v>1841</v>
      </c>
      <c r="AH10">
        <v>-5.7929803987155637</v>
      </c>
      <c r="AI10" s="29">
        <v>1091</v>
      </c>
      <c r="AJ10" s="29">
        <v>-1.7171241309332785</v>
      </c>
      <c r="AK10" s="29">
        <v>488</v>
      </c>
      <c r="AL10" s="29">
        <v>2.1246427791155043</v>
      </c>
      <c r="AM10">
        <v>385</v>
      </c>
      <c r="AN10">
        <v>0.95683860698025924</v>
      </c>
      <c r="AO10">
        <v>432.8</v>
      </c>
      <c r="AP10">
        <v>2.2815552303012687</v>
      </c>
      <c r="AQ10">
        <v>1846</v>
      </c>
      <c r="AR10">
        <v>-3.758964121385322</v>
      </c>
      <c r="AS10">
        <v>1070.92</v>
      </c>
      <c r="AT10">
        <v>6.5734082443213993</v>
      </c>
      <c r="AU10">
        <v>2673.07</v>
      </c>
      <c r="AV10">
        <v>3.9712675946868004</v>
      </c>
    </row>
    <row r="11" spans="1:48" x14ac:dyDescent="0.25">
      <c r="A11" s="33">
        <v>1107</v>
      </c>
      <c r="B11" s="34">
        <v>9.6857189402421717</v>
      </c>
      <c r="C11">
        <v>1150</v>
      </c>
      <c r="D11">
        <v>6.2</v>
      </c>
      <c r="E11" s="35">
        <v>1669</v>
      </c>
      <c r="F11" s="34">
        <v>2.33858154559341</v>
      </c>
      <c r="G11" s="36">
        <v>1434</v>
      </c>
      <c r="H11" s="37">
        <v>5.1537744830354448</v>
      </c>
      <c r="I11" s="36">
        <v>1866</v>
      </c>
      <c r="J11" s="37">
        <v>-10.420484649981132</v>
      </c>
      <c r="K11" s="38">
        <v>1678</v>
      </c>
      <c r="L11" s="39">
        <v>6.9570088745485315</v>
      </c>
      <c r="M11" s="40">
        <v>1336</v>
      </c>
      <c r="N11" s="39">
        <v>5.1312245661416789</v>
      </c>
      <c r="O11" s="42">
        <v>1172</v>
      </c>
      <c r="P11" s="34">
        <v>-1.980997873308743</v>
      </c>
      <c r="Q11">
        <v>1146</v>
      </c>
      <c r="R11">
        <v>6.8351164545887855</v>
      </c>
      <c r="S11" s="29">
        <v>1170</v>
      </c>
      <c r="T11" s="29">
        <v>6.4839636346181173</v>
      </c>
      <c r="U11" s="29">
        <v>1503</v>
      </c>
      <c r="V11" s="29">
        <v>5.5601782223191343</v>
      </c>
      <c r="W11" s="29">
        <v>1844</v>
      </c>
      <c r="X11" s="29">
        <v>-9.3586538049539314</v>
      </c>
      <c r="Y11" s="29">
        <v>1275</v>
      </c>
      <c r="Z11" s="29">
        <v>6.247421597884717</v>
      </c>
      <c r="AA11" s="29">
        <v>1797</v>
      </c>
      <c r="AB11" s="29">
        <v>2.6372822978215638</v>
      </c>
      <c r="AC11" s="29">
        <v>392</v>
      </c>
      <c r="AD11" s="29">
        <v>0.43022258406910652</v>
      </c>
      <c r="AE11" s="29">
        <v>1878</v>
      </c>
      <c r="AF11" s="29">
        <v>-14.683026552899658</v>
      </c>
      <c r="AG11">
        <v>1844</v>
      </c>
      <c r="AH11">
        <v>-5.157246076585853</v>
      </c>
      <c r="AI11" s="29">
        <v>1129</v>
      </c>
      <c r="AJ11" s="29">
        <v>-0.37647727033851552</v>
      </c>
      <c r="AK11" s="29">
        <v>496</v>
      </c>
      <c r="AL11" s="29">
        <v>6.4529024381787536</v>
      </c>
      <c r="AM11">
        <v>395</v>
      </c>
      <c r="AN11">
        <v>0.95788376836658529</v>
      </c>
      <c r="AO11">
        <v>433.6</v>
      </c>
      <c r="AP11">
        <v>-8.2403529073837856</v>
      </c>
      <c r="AQ11">
        <v>1845</v>
      </c>
      <c r="AR11">
        <v>8.4811898321435208</v>
      </c>
      <c r="AS11">
        <v>1072.99</v>
      </c>
      <c r="AT11">
        <v>6.827772421638123</v>
      </c>
      <c r="AU11">
        <v>2712.18</v>
      </c>
      <c r="AV11">
        <v>-7.9160145531287363</v>
      </c>
    </row>
    <row r="12" spans="1:48" x14ac:dyDescent="0.25">
      <c r="A12" s="33">
        <v>1103</v>
      </c>
      <c r="B12" s="34">
        <v>5.8728963060517003</v>
      </c>
      <c r="C12">
        <v>1150</v>
      </c>
      <c r="D12">
        <v>2.4</v>
      </c>
      <c r="E12" s="35">
        <v>1418</v>
      </c>
      <c r="F12" s="34">
        <v>9.9307428358930139</v>
      </c>
      <c r="G12" s="36">
        <v>1244</v>
      </c>
      <c r="H12" s="37">
        <v>4.5027345881454295</v>
      </c>
      <c r="I12" s="36">
        <v>1836</v>
      </c>
      <c r="J12" s="37">
        <v>-9.7262750326176928</v>
      </c>
      <c r="K12" s="38">
        <v>1464</v>
      </c>
      <c r="L12" s="39">
        <v>6.325598425995782</v>
      </c>
      <c r="M12" s="40">
        <v>1674</v>
      </c>
      <c r="N12" s="39">
        <v>1.2204020361683554</v>
      </c>
      <c r="O12" s="41">
        <v>244</v>
      </c>
      <c r="P12" s="34">
        <v>-21.625183150004723</v>
      </c>
      <c r="Q12">
        <v>2711</v>
      </c>
      <c r="R12">
        <v>-1.2303419526848991</v>
      </c>
      <c r="S12" s="29">
        <v>1172</v>
      </c>
      <c r="T12" s="29">
        <v>-1.4361784786598442</v>
      </c>
      <c r="U12" s="29">
        <v>1664</v>
      </c>
      <c r="V12" s="29">
        <v>7.3983248663234136</v>
      </c>
      <c r="W12" s="29">
        <v>1845</v>
      </c>
      <c r="X12" s="29">
        <v>-11.320891314365866</v>
      </c>
      <c r="Y12" s="29">
        <v>1304</v>
      </c>
      <c r="Z12" s="29">
        <v>7.6983451087553334</v>
      </c>
      <c r="AA12" s="29">
        <v>1801</v>
      </c>
      <c r="AB12" s="29">
        <v>-4.6961848731752465</v>
      </c>
      <c r="AC12" s="29">
        <v>481.62757969090438</v>
      </c>
      <c r="AD12" s="29">
        <v>1.9945076908767234</v>
      </c>
      <c r="AE12" s="29">
        <v>1886</v>
      </c>
      <c r="AF12" s="29">
        <v>-0.74576978333462662</v>
      </c>
      <c r="AG12">
        <v>1858</v>
      </c>
      <c r="AH12">
        <v>-11.31453435791685</v>
      </c>
      <c r="AI12" s="29">
        <v>1157</v>
      </c>
      <c r="AJ12" s="29">
        <v>5.2694439971379126</v>
      </c>
      <c r="AK12" s="29">
        <v>542</v>
      </c>
      <c r="AL12" s="29">
        <v>-4.0350806267142048</v>
      </c>
      <c r="AM12">
        <v>404</v>
      </c>
      <c r="AN12">
        <v>7.2241388353333491</v>
      </c>
      <c r="AO12">
        <v>434.1</v>
      </c>
      <c r="AP12">
        <v>-1.7739444993247755</v>
      </c>
      <c r="AQ12">
        <v>1839</v>
      </c>
      <c r="AR12">
        <v>-9.4275157771961382</v>
      </c>
      <c r="AS12">
        <v>1074.5899999999999</v>
      </c>
      <c r="AT12">
        <v>6.5689988646622233</v>
      </c>
      <c r="AU12">
        <v>2612.44</v>
      </c>
      <c r="AV12">
        <v>3.8525240193609811</v>
      </c>
    </row>
    <row r="13" spans="1:48" x14ac:dyDescent="0.25">
      <c r="A13" s="33">
        <v>1417</v>
      </c>
      <c r="B13" s="34">
        <v>9.8965289808083945</v>
      </c>
      <c r="C13">
        <v>1150</v>
      </c>
      <c r="D13">
        <v>13</v>
      </c>
      <c r="E13" s="35">
        <v>2669</v>
      </c>
      <c r="F13" s="34">
        <v>3.7685653891372795</v>
      </c>
      <c r="G13" s="36">
        <v>1175</v>
      </c>
      <c r="H13" s="37">
        <v>2.6651764846463699</v>
      </c>
      <c r="I13" s="36">
        <v>1836</v>
      </c>
      <c r="J13" s="37">
        <v>-17.641873668425845</v>
      </c>
      <c r="K13" s="38">
        <v>1221</v>
      </c>
      <c r="L13" s="39">
        <v>4.9616659673312746</v>
      </c>
      <c r="M13" s="40">
        <v>1270</v>
      </c>
      <c r="N13" s="39">
        <v>4.2556735650123301</v>
      </c>
      <c r="O13" s="42">
        <v>283</v>
      </c>
      <c r="P13" s="34">
        <v>-20.940860897997737</v>
      </c>
      <c r="Q13">
        <v>1718</v>
      </c>
      <c r="R13">
        <v>-0.24741251705262535</v>
      </c>
      <c r="S13" s="29">
        <v>1179</v>
      </c>
      <c r="T13" s="29">
        <v>7.2868716537066724</v>
      </c>
      <c r="U13" s="29">
        <v>1704</v>
      </c>
      <c r="V13" s="29">
        <v>6.5937005782679137</v>
      </c>
      <c r="W13" s="29">
        <v>1846</v>
      </c>
      <c r="X13" s="29">
        <v>-16.439078946784981</v>
      </c>
      <c r="Y13" s="29">
        <v>1416</v>
      </c>
      <c r="Z13" s="29">
        <v>3.0381399390932984</v>
      </c>
      <c r="AA13" s="29">
        <v>1805</v>
      </c>
      <c r="AB13" s="29">
        <v>-4.6780423107228852</v>
      </c>
      <c r="AC13" s="29">
        <v>512</v>
      </c>
      <c r="AD13" s="29">
        <v>3.6591017566234285</v>
      </c>
      <c r="AE13" s="29">
        <v>1887</v>
      </c>
      <c r="AF13" s="29">
        <v>0.52929203924856338</v>
      </c>
      <c r="AG13">
        <v>1861</v>
      </c>
      <c r="AH13">
        <v>-9.5518084868906339</v>
      </c>
      <c r="AI13" s="29">
        <v>1176</v>
      </c>
      <c r="AJ13" s="29">
        <v>2.8839951649528572</v>
      </c>
      <c r="AK13" s="29">
        <v>557</v>
      </c>
      <c r="AL13" s="29">
        <v>3.7038942074874015</v>
      </c>
      <c r="AM13">
        <v>412</v>
      </c>
      <c r="AN13">
        <v>-1.6707267858317998</v>
      </c>
      <c r="AO13">
        <v>434.9</v>
      </c>
      <c r="AP13">
        <v>7.2911015914001176</v>
      </c>
      <c r="AQ13">
        <v>1837</v>
      </c>
      <c r="AR13">
        <v>9.1380630580961686</v>
      </c>
      <c r="AS13">
        <v>1088.9100000000001</v>
      </c>
      <c r="AT13">
        <v>7.4921331560617865</v>
      </c>
      <c r="AU13">
        <v>1792.67</v>
      </c>
      <c r="AV13">
        <v>-13.512998793044906</v>
      </c>
    </row>
    <row r="14" spans="1:48" x14ac:dyDescent="0.25">
      <c r="A14" s="33">
        <v>1042</v>
      </c>
      <c r="B14" s="34">
        <v>8.337251576946425</v>
      </c>
      <c r="C14">
        <v>1150</v>
      </c>
      <c r="D14">
        <v>6</v>
      </c>
      <c r="E14" s="35">
        <v>1414</v>
      </c>
      <c r="F14" s="34">
        <v>-1.2744569366385239</v>
      </c>
      <c r="G14" s="36">
        <v>1291</v>
      </c>
      <c r="H14" s="37">
        <v>3.5548271174179469</v>
      </c>
      <c r="I14" s="36">
        <v>1065</v>
      </c>
      <c r="J14" s="37">
        <v>-26.948996598860077</v>
      </c>
      <c r="K14" s="38">
        <v>1457</v>
      </c>
      <c r="L14" s="39">
        <v>3.7362162834631008</v>
      </c>
      <c r="M14" s="40">
        <v>2690</v>
      </c>
      <c r="N14" s="39">
        <v>2.8378205933821121</v>
      </c>
      <c r="O14" s="42">
        <v>259</v>
      </c>
      <c r="P14" s="34">
        <v>-21.601987750575759</v>
      </c>
      <c r="Q14">
        <v>1364</v>
      </c>
      <c r="R14">
        <v>3.8661613911616932</v>
      </c>
      <c r="S14" s="29">
        <v>1221</v>
      </c>
      <c r="T14" s="29">
        <v>8.2813560533367969</v>
      </c>
      <c r="U14" s="29">
        <v>1711</v>
      </c>
      <c r="V14" s="29">
        <v>8.9486544821171243</v>
      </c>
      <c r="W14" s="29">
        <v>1850</v>
      </c>
      <c r="X14" s="29">
        <v>-7.2785031647104592</v>
      </c>
      <c r="Y14" s="29">
        <v>1424</v>
      </c>
      <c r="Z14" s="29">
        <v>4.718919634394414</v>
      </c>
      <c r="AA14" s="29">
        <v>1817</v>
      </c>
      <c r="AB14" s="29">
        <v>-2.7074696725470915</v>
      </c>
      <c r="AC14" s="29">
        <v>513</v>
      </c>
      <c r="AD14" s="29">
        <v>-4.5611081804997067</v>
      </c>
      <c r="AE14" s="29">
        <v>1890</v>
      </c>
      <c r="AF14" s="29">
        <v>-23.468101770982575</v>
      </c>
      <c r="AG14">
        <v>1892</v>
      </c>
      <c r="AH14">
        <v>-6.4798144316557948</v>
      </c>
      <c r="AI14" s="29">
        <v>1184</v>
      </c>
      <c r="AJ14" s="29">
        <v>1.1843678687450954</v>
      </c>
      <c r="AK14" s="29">
        <v>561</v>
      </c>
      <c r="AL14" s="29">
        <v>-0.91307644408011868</v>
      </c>
      <c r="AM14">
        <v>415</v>
      </c>
      <c r="AN14">
        <v>-0.43824718113261163</v>
      </c>
      <c r="AO14">
        <v>435.7</v>
      </c>
      <c r="AP14">
        <v>3.1098215990854605</v>
      </c>
      <c r="AQ14">
        <v>1834</v>
      </c>
      <c r="AR14">
        <v>-22.846669797054187</v>
      </c>
      <c r="AS14">
        <v>1090.56</v>
      </c>
      <c r="AT14">
        <v>9.7197852616104363</v>
      </c>
      <c r="AU14">
        <v>2693.45</v>
      </c>
      <c r="AV14">
        <v>2.5159236228078363</v>
      </c>
    </row>
    <row r="15" spans="1:48" x14ac:dyDescent="0.25">
      <c r="A15" s="33">
        <v>1109</v>
      </c>
      <c r="B15" s="34">
        <v>6.6472037900133785</v>
      </c>
      <c r="C15">
        <v>1150</v>
      </c>
      <c r="D15">
        <v>4.3</v>
      </c>
      <c r="E15" s="35">
        <v>1224</v>
      </c>
      <c r="F15" s="34">
        <v>7.5139309117600028</v>
      </c>
      <c r="G15" s="36">
        <v>2186</v>
      </c>
      <c r="H15" s="37">
        <v>-0.49324288514673853</v>
      </c>
      <c r="I15" s="36">
        <v>1854</v>
      </c>
      <c r="J15" s="37">
        <v>-4.6941622048857212</v>
      </c>
      <c r="K15" s="38">
        <v>493</v>
      </c>
      <c r="L15" s="39">
        <v>2.3702728397201334</v>
      </c>
      <c r="M15" s="40">
        <v>1639</v>
      </c>
      <c r="N15" s="39">
        <v>-3.1450259269094616E-2</v>
      </c>
      <c r="O15" s="42">
        <v>1409</v>
      </c>
      <c r="P15" s="34">
        <v>4.3610088145817905</v>
      </c>
      <c r="Q15">
        <v>1066</v>
      </c>
      <c r="R15">
        <v>3.911192926855378</v>
      </c>
      <c r="S15" s="29">
        <v>1221</v>
      </c>
      <c r="T15" s="29">
        <v>6.0066131679703538</v>
      </c>
      <c r="U15" s="29">
        <v>1715</v>
      </c>
      <c r="V15" s="29">
        <v>2.1898752870952443</v>
      </c>
      <c r="W15" s="29">
        <v>1856</v>
      </c>
      <c r="X15" s="29">
        <v>-10.274988331626655</v>
      </c>
      <c r="Y15" s="29">
        <v>1434</v>
      </c>
      <c r="Z15" s="29">
        <v>-2.6100043995702649</v>
      </c>
      <c r="AA15" s="29">
        <v>1831</v>
      </c>
      <c r="AB15" s="29">
        <v>-5.6314747948826849</v>
      </c>
      <c r="AC15" s="29">
        <v>517.31639954366233</v>
      </c>
      <c r="AD15" s="29">
        <v>2.7938767276070031</v>
      </c>
      <c r="AE15" s="29">
        <v>1894</v>
      </c>
      <c r="AF15" s="29">
        <v>-6.6078815136116908</v>
      </c>
      <c r="AG15">
        <v>1895</v>
      </c>
      <c r="AH15">
        <v>-6.9778398854025703</v>
      </c>
      <c r="AI15" s="29">
        <v>1331</v>
      </c>
      <c r="AJ15" s="29">
        <v>-7.7875883209377328</v>
      </c>
      <c r="AK15" s="29">
        <v>561</v>
      </c>
      <c r="AL15" s="29">
        <v>1.5234843527101027</v>
      </c>
      <c r="AM15">
        <v>415</v>
      </c>
      <c r="AN15">
        <v>2.5038491003659402</v>
      </c>
      <c r="AO15">
        <v>439</v>
      </c>
      <c r="AP15">
        <v>-4.6327002265789119</v>
      </c>
      <c r="AQ15">
        <v>1830</v>
      </c>
      <c r="AR15">
        <v>-8.00318127048949</v>
      </c>
      <c r="AS15">
        <v>1090.74</v>
      </c>
      <c r="AT15">
        <v>7.328210559385262</v>
      </c>
      <c r="AU15">
        <v>1786.5</v>
      </c>
      <c r="AV15">
        <v>3.542753941025989</v>
      </c>
    </row>
    <row r="16" spans="1:48" x14ac:dyDescent="0.25">
      <c r="A16" s="33">
        <v>1711</v>
      </c>
      <c r="B16" s="34">
        <v>9.0886976263138131</v>
      </c>
      <c r="C16">
        <v>1180</v>
      </c>
      <c r="D16">
        <v>3.9</v>
      </c>
      <c r="E16" s="35">
        <v>1244</v>
      </c>
      <c r="F16" s="34">
        <v>5.0134339257734695</v>
      </c>
      <c r="G16" s="36">
        <v>2846</v>
      </c>
      <c r="H16" s="37">
        <v>3.1043003557540416</v>
      </c>
      <c r="I16" s="36">
        <v>1915</v>
      </c>
      <c r="J16" s="37">
        <v>2.824461197108441</v>
      </c>
      <c r="K16" s="38">
        <v>1450</v>
      </c>
      <c r="L16" s="39">
        <v>2.2731510726048398</v>
      </c>
      <c r="M16" s="40">
        <v>436</v>
      </c>
      <c r="N16" s="39">
        <v>1.0195972897086847E-2</v>
      </c>
      <c r="O16" s="42">
        <v>272</v>
      </c>
      <c r="P16" s="34">
        <v>-20.491547052807757</v>
      </c>
      <c r="Q16">
        <v>1419</v>
      </c>
      <c r="R16">
        <v>11.706361915824193</v>
      </c>
      <c r="S16" s="29">
        <v>1329</v>
      </c>
      <c r="T16" s="29">
        <v>9.5813723668380923</v>
      </c>
      <c r="U16" s="29">
        <v>1718</v>
      </c>
      <c r="V16" s="29">
        <v>1.0662732148958298</v>
      </c>
      <c r="W16" s="29">
        <v>1870</v>
      </c>
      <c r="X16" s="29">
        <v>9.7862466433329409</v>
      </c>
      <c r="Y16" s="29">
        <v>1441</v>
      </c>
      <c r="Z16" s="29">
        <v>5.7346312695383261</v>
      </c>
      <c r="AA16" s="29">
        <v>1831</v>
      </c>
      <c r="AB16" s="29">
        <v>-8.3695601441891032</v>
      </c>
      <c r="AC16" s="29">
        <v>524</v>
      </c>
      <c r="AD16" s="29">
        <v>0.96525052249107901</v>
      </c>
      <c r="AE16" s="29">
        <v>1900</v>
      </c>
      <c r="AF16" s="29">
        <v>-11.916134472412798</v>
      </c>
      <c r="AG16">
        <v>1906</v>
      </c>
      <c r="AH16">
        <v>-8.8955598078233056</v>
      </c>
      <c r="AI16" s="29">
        <v>1334</v>
      </c>
      <c r="AJ16" s="29">
        <v>-1.0407335440332233</v>
      </c>
      <c r="AK16" s="29">
        <v>565</v>
      </c>
      <c r="AL16" s="29">
        <v>-6.8120627707091153</v>
      </c>
      <c r="AM16">
        <v>420</v>
      </c>
      <c r="AN16">
        <v>-2.0840042994285657</v>
      </c>
      <c r="AO16">
        <v>440.6</v>
      </c>
      <c r="AP16">
        <v>-5.3584796538119761</v>
      </c>
      <c r="AQ16">
        <v>1812</v>
      </c>
      <c r="AR16">
        <v>-12.2230380098165</v>
      </c>
      <c r="AS16">
        <v>1091.3</v>
      </c>
      <c r="AT16">
        <v>9.4747094733516057</v>
      </c>
      <c r="AU16">
        <v>2651.76</v>
      </c>
      <c r="AV16">
        <v>-3.0160699977910266</v>
      </c>
    </row>
    <row r="17" spans="1:48" x14ac:dyDescent="0.25">
      <c r="A17" s="33">
        <v>1171</v>
      </c>
      <c r="B17" s="34">
        <v>8.732206632353634</v>
      </c>
      <c r="C17">
        <v>1180</v>
      </c>
      <c r="D17">
        <v>2.7</v>
      </c>
      <c r="E17" s="35">
        <v>1006</v>
      </c>
      <c r="F17" s="34">
        <v>4.6646416214368713</v>
      </c>
      <c r="G17" s="36">
        <v>2646</v>
      </c>
      <c r="H17" s="37">
        <v>-4.0366347426179505</v>
      </c>
      <c r="I17" s="36">
        <v>1823</v>
      </c>
      <c r="J17" s="37">
        <v>-8.9775310036233069</v>
      </c>
      <c r="K17" s="38">
        <v>1133</v>
      </c>
      <c r="L17" s="39">
        <v>3.1315497032147199</v>
      </c>
      <c r="M17" s="40">
        <v>1661</v>
      </c>
      <c r="N17" s="39">
        <v>4.0117875051426388</v>
      </c>
      <c r="O17" s="42">
        <v>1457</v>
      </c>
      <c r="P17" s="34">
        <v>6.3166216267096509</v>
      </c>
      <c r="Q17">
        <v>1657</v>
      </c>
      <c r="R17">
        <v>0.15847003660196535</v>
      </c>
      <c r="S17" s="29">
        <v>1334</v>
      </c>
      <c r="T17" s="29">
        <v>7.5795065183159593</v>
      </c>
      <c r="U17" s="29">
        <v>1722</v>
      </c>
      <c r="V17" s="29">
        <v>2.6115677296911777</v>
      </c>
      <c r="W17" s="29">
        <v>1872</v>
      </c>
      <c r="X17" s="29">
        <v>-5.1750594685484597</v>
      </c>
      <c r="Y17" s="29">
        <v>1441</v>
      </c>
      <c r="Z17" s="29">
        <v>6.0915569757957755</v>
      </c>
      <c r="AA17" s="29">
        <v>1834</v>
      </c>
      <c r="AB17" s="29">
        <v>-9.0142567157724951</v>
      </c>
      <c r="AC17" s="29">
        <v>525</v>
      </c>
      <c r="AD17" s="29">
        <v>1.3013378701276501</v>
      </c>
      <c r="AE17" s="29">
        <v>1905</v>
      </c>
      <c r="AF17" s="29">
        <v>-11.575748616204917</v>
      </c>
      <c r="AG17">
        <v>1914</v>
      </c>
      <c r="AH17">
        <v>-1.9354051008413364</v>
      </c>
      <c r="AI17" s="29">
        <v>1345</v>
      </c>
      <c r="AJ17" s="29">
        <v>2.3968662653639505</v>
      </c>
      <c r="AK17" s="29">
        <v>605</v>
      </c>
      <c r="AL17" s="29">
        <v>2.7516875203814628</v>
      </c>
      <c r="AM17">
        <v>425</v>
      </c>
      <c r="AN17">
        <v>5.4029767177521393</v>
      </c>
      <c r="AO17">
        <v>464.2</v>
      </c>
      <c r="AP17">
        <v>-9.925055113422232</v>
      </c>
      <c r="AQ17">
        <v>1750.3</v>
      </c>
      <c r="AR17">
        <v>0.92003911093208046</v>
      </c>
      <c r="AS17">
        <v>1091.8800000000001</v>
      </c>
      <c r="AT17">
        <v>7.4967922957092092</v>
      </c>
      <c r="AU17">
        <v>2688.16</v>
      </c>
      <c r="AV17">
        <v>0.81910535113305372</v>
      </c>
    </row>
    <row r="18" spans="1:48" x14ac:dyDescent="0.25">
      <c r="A18" s="33">
        <v>1142</v>
      </c>
      <c r="B18" s="34">
        <v>7.492096176497931</v>
      </c>
      <c r="C18">
        <v>1190</v>
      </c>
      <c r="D18">
        <v>4.7</v>
      </c>
      <c r="E18" s="35">
        <v>1423</v>
      </c>
      <c r="F18" s="34">
        <v>2.4148413748736886</v>
      </c>
      <c r="G18" s="36">
        <v>2384</v>
      </c>
      <c r="H18" s="37">
        <v>-3.7913045699722314</v>
      </c>
      <c r="I18" s="36">
        <v>1936</v>
      </c>
      <c r="J18" s="37">
        <v>-13.102086638042687</v>
      </c>
      <c r="K18" s="38">
        <v>1436</v>
      </c>
      <c r="L18" s="39">
        <v>7.4294324971746484</v>
      </c>
      <c r="M18" s="40">
        <v>1250</v>
      </c>
      <c r="N18" s="39">
        <v>1.2376536054947707</v>
      </c>
      <c r="O18" s="42">
        <v>239</v>
      </c>
      <c r="P18" s="34">
        <v>-20.56745059049403</v>
      </c>
      <c r="Q18">
        <v>1434</v>
      </c>
      <c r="R18">
        <v>7.0737592044989306</v>
      </c>
      <c r="S18" s="29">
        <v>1358</v>
      </c>
      <c r="T18" s="29">
        <v>7.4691164387075126</v>
      </c>
      <c r="U18" s="29">
        <v>1724</v>
      </c>
      <c r="V18" s="29">
        <v>2.8250071384006148</v>
      </c>
      <c r="W18" s="29">
        <v>1885</v>
      </c>
      <c r="X18" s="29">
        <v>-1.1031491751245515</v>
      </c>
      <c r="Y18" s="29">
        <v>1443</v>
      </c>
      <c r="Z18" s="29">
        <v>5.7677940055422816</v>
      </c>
      <c r="AA18" s="29">
        <v>1834</v>
      </c>
      <c r="AB18" s="29">
        <v>-9.0083457891332319</v>
      </c>
      <c r="AC18" s="29">
        <v>533</v>
      </c>
      <c r="AD18" s="29">
        <v>3.2600445642017029</v>
      </c>
      <c r="AE18" s="29">
        <v>1915</v>
      </c>
      <c r="AF18" s="29">
        <v>-7.999457090455131</v>
      </c>
      <c r="AG18">
        <v>1971</v>
      </c>
      <c r="AH18">
        <v>-3.9748898715019632</v>
      </c>
      <c r="AI18" s="29">
        <v>1356</v>
      </c>
      <c r="AJ18" s="29">
        <v>0.19080141937521944</v>
      </c>
      <c r="AK18" s="29">
        <v>611</v>
      </c>
      <c r="AL18" s="29">
        <v>-3.2170504460793392</v>
      </c>
      <c r="AM18">
        <v>425</v>
      </c>
      <c r="AN18">
        <v>7.8957202551688255E-2</v>
      </c>
      <c r="AO18">
        <v>471.9</v>
      </c>
      <c r="AP18">
        <v>-9.8626156986247882</v>
      </c>
      <c r="AQ18">
        <v>1578.3</v>
      </c>
      <c r="AR18">
        <v>8.2148291251260552</v>
      </c>
      <c r="AS18">
        <v>1106.04</v>
      </c>
      <c r="AT18">
        <v>6.3499870974048633</v>
      </c>
      <c r="AU18">
        <v>1801.1</v>
      </c>
      <c r="AV18">
        <v>-3.1005183249055435</v>
      </c>
    </row>
    <row r="19" spans="1:48" x14ac:dyDescent="0.25">
      <c r="A19" s="33">
        <v>1085</v>
      </c>
      <c r="B19" s="34">
        <v>10.26164123176132</v>
      </c>
      <c r="C19">
        <v>1190</v>
      </c>
      <c r="D19">
        <v>1.1000000000000001</v>
      </c>
      <c r="E19" s="44">
        <v>1441</v>
      </c>
      <c r="F19" s="45">
        <v>5.8400440474826176</v>
      </c>
      <c r="G19" s="36">
        <v>1922</v>
      </c>
      <c r="H19" s="37">
        <v>6.7085551368117891</v>
      </c>
      <c r="I19" s="36">
        <v>1938</v>
      </c>
      <c r="J19" s="37">
        <v>-8.0152141975009528</v>
      </c>
      <c r="K19" s="38">
        <v>2764</v>
      </c>
      <c r="L19" s="39">
        <v>-3.1639462471522162</v>
      </c>
      <c r="M19" s="40">
        <v>1661</v>
      </c>
      <c r="N19" s="39">
        <v>2.5687436588661683</v>
      </c>
      <c r="O19" s="42">
        <v>251</v>
      </c>
      <c r="P19" s="34">
        <v>-21.249668281670964</v>
      </c>
      <c r="Q19">
        <v>1326</v>
      </c>
      <c r="R19">
        <v>8.5876862649603147</v>
      </c>
      <c r="S19" s="29">
        <v>1370</v>
      </c>
      <c r="T19" s="29">
        <v>9.0831370426425195</v>
      </c>
      <c r="U19" s="29">
        <v>1738</v>
      </c>
      <c r="V19" s="29">
        <v>6.2604084894135603</v>
      </c>
      <c r="W19" s="29">
        <v>1912</v>
      </c>
      <c r="X19" s="29">
        <v>-3.5391457395828052</v>
      </c>
      <c r="Y19" s="29">
        <v>1447</v>
      </c>
      <c r="Z19" s="29">
        <v>7.8508572489277562</v>
      </c>
      <c r="AA19" s="29">
        <v>1835</v>
      </c>
      <c r="AB19" s="29">
        <v>-9.2890766451514395</v>
      </c>
      <c r="AC19" s="29">
        <v>987.76764449683458</v>
      </c>
      <c r="AD19" s="29">
        <v>-2.4999322871743779</v>
      </c>
      <c r="AE19" s="29">
        <v>1919</v>
      </c>
      <c r="AF19" s="29">
        <v>-10.937157405742637</v>
      </c>
      <c r="AG19">
        <v>1974</v>
      </c>
      <c r="AH19">
        <v>-4.5424977953578694</v>
      </c>
      <c r="AI19" s="29">
        <v>1412</v>
      </c>
      <c r="AJ19" s="29">
        <v>-0.58883296473188906</v>
      </c>
      <c r="AK19" s="29">
        <v>615</v>
      </c>
      <c r="AL19" s="29">
        <v>-1.4626406816042881</v>
      </c>
      <c r="AM19">
        <v>433</v>
      </c>
      <c r="AN19">
        <v>3.3570066389665421</v>
      </c>
      <c r="AO19">
        <v>482</v>
      </c>
      <c r="AP19">
        <v>3.1907275469333918</v>
      </c>
      <c r="AQ19">
        <v>1484.7</v>
      </c>
      <c r="AR19">
        <v>3.3853120339477627</v>
      </c>
      <c r="AS19">
        <v>1107.7</v>
      </c>
      <c r="AT19">
        <v>9.3718843964141207</v>
      </c>
      <c r="AU19">
        <v>2593.06</v>
      </c>
      <c r="AV19">
        <v>1.3212476888257996</v>
      </c>
    </row>
    <row r="20" spans="1:48" x14ac:dyDescent="0.25">
      <c r="A20" s="33">
        <v>1045</v>
      </c>
      <c r="B20" s="34">
        <v>7.3512120025687189</v>
      </c>
      <c r="C20">
        <v>1200</v>
      </c>
      <c r="D20">
        <v>16</v>
      </c>
      <c r="E20" s="44">
        <v>1440</v>
      </c>
      <c r="F20" s="45">
        <v>3.3576218518183154</v>
      </c>
      <c r="G20" s="36">
        <v>1763</v>
      </c>
      <c r="H20" s="37">
        <v>4.1516358371307405</v>
      </c>
      <c r="I20" s="36">
        <v>1878</v>
      </c>
      <c r="J20" s="37">
        <v>-14.890354673269268</v>
      </c>
      <c r="K20" s="38">
        <v>1659</v>
      </c>
      <c r="L20" s="39">
        <v>4.6486936433431936</v>
      </c>
      <c r="M20" s="40">
        <v>1014</v>
      </c>
      <c r="N20" s="39">
        <v>-16.035280868276214</v>
      </c>
      <c r="O20" s="42">
        <v>1439</v>
      </c>
      <c r="P20" s="34">
        <v>0.61748395527416733</v>
      </c>
      <c r="Q20">
        <v>1168</v>
      </c>
      <c r="R20">
        <v>7.0258068424666753</v>
      </c>
      <c r="S20" s="29">
        <v>1399</v>
      </c>
      <c r="T20" s="29">
        <v>5.7058001395526858</v>
      </c>
      <c r="U20" s="29">
        <v>1747</v>
      </c>
      <c r="V20" s="29">
        <v>6.1717268483296728</v>
      </c>
      <c r="W20" s="29">
        <v>2056</v>
      </c>
      <c r="X20" s="29">
        <v>-3.2585070498425406</v>
      </c>
      <c r="Y20" s="29">
        <v>1448</v>
      </c>
      <c r="Z20" s="29">
        <v>6.0160533977393627</v>
      </c>
      <c r="AA20" s="29">
        <v>1835</v>
      </c>
      <c r="AB20" s="29">
        <v>-4.20993388626556</v>
      </c>
      <c r="AC20" s="29">
        <v>1015.7264473296068</v>
      </c>
      <c r="AD20" s="29">
        <v>-2.2882671782031849</v>
      </c>
      <c r="AE20" s="29">
        <v>1921</v>
      </c>
      <c r="AF20" s="29">
        <v>-9.2304546435606483</v>
      </c>
      <c r="AG20">
        <v>1992</v>
      </c>
      <c r="AH20">
        <v>-7.6124393057430684</v>
      </c>
      <c r="AI20" s="29">
        <v>1423</v>
      </c>
      <c r="AJ20" s="29">
        <v>9.8905813138605581</v>
      </c>
      <c r="AK20" s="29">
        <v>1029</v>
      </c>
      <c r="AL20" s="29">
        <v>2.5936931189751711</v>
      </c>
      <c r="AM20">
        <v>463</v>
      </c>
      <c r="AN20">
        <v>-9.7833098753841163</v>
      </c>
      <c r="AO20">
        <v>542.9</v>
      </c>
      <c r="AP20">
        <v>7.8735130513352125</v>
      </c>
      <c r="AQ20">
        <v>1204</v>
      </c>
      <c r="AR20">
        <v>6.4933565842983931</v>
      </c>
      <c r="AS20">
        <v>1108.17</v>
      </c>
      <c r="AT20">
        <v>7.5772951584851533</v>
      </c>
      <c r="AU20">
        <v>1786.77</v>
      </c>
      <c r="AV20">
        <v>-1.6942079341630834</v>
      </c>
    </row>
    <row r="21" spans="1:48" x14ac:dyDescent="0.25">
      <c r="A21" s="33">
        <v>1077</v>
      </c>
      <c r="B21" s="34">
        <v>4.9300630010518098</v>
      </c>
      <c r="C21">
        <v>1200</v>
      </c>
      <c r="D21">
        <v>3.5</v>
      </c>
      <c r="E21" s="44">
        <v>1653</v>
      </c>
      <c r="F21" s="45">
        <v>5.0167926508204452</v>
      </c>
      <c r="G21" s="36">
        <v>1178</v>
      </c>
      <c r="H21" s="37">
        <v>7.4875966731169363</v>
      </c>
      <c r="I21" s="36">
        <v>1845</v>
      </c>
      <c r="J21" s="37">
        <v>-9.2498175503963331</v>
      </c>
      <c r="K21" s="38">
        <v>1832</v>
      </c>
      <c r="L21" s="39">
        <v>-1.7386617117143288</v>
      </c>
      <c r="M21" s="40">
        <v>1752</v>
      </c>
      <c r="N21" s="39">
        <v>4.2100137058853626</v>
      </c>
      <c r="O21" s="42">
        <v>228</v>
      </c>
      <c r="P21" s="34">
        <v>-9.6997310813862203</v>
      </c>
      <c r="Q21">
        <v>1152</v>
      </c>
      <c r="R21">
        <v>4.9043620725797155</v>
      </c>
      <c r="S21" s="29">
        <v>1404</v>
      </c>
      <c r="T21" s="29">
        <v>9.0970516949440139</v>
      </c>
      <c r="U21" s="29">
        <v>1758</v>
      </c>
      <c r="V21" s="29">
        <v>8.3677666136106055</v>
      </c>
      <c r="W21" s="29">
        <v>2071</v>
      </c>
      <c r="X21" s="29">
        <v>-4.9830680492157775</v>
      </c>
      <c r="Y21" s="29">
        <v>1449</v>
      </c>
      <c r="Z21" s="29">
        <v>9.0128453083870852</v>
      </c>
      <c r="AA21" s="29">
        <v>1836</v>
      </c>
      <c r="AB21" s="29">
        <v>1.5349987206647597</v>
      </c>
      <c r="AC21" s="29">
        <v>1021</v>
      </c>
      <c r="AD21" s="29">
        <v>3.4095848691739761</v>
      </c>
      <c r="AE21" s="29">
        <v>1926</v>
      </c>
      <c r="AF21" s="29">
        <v>-14.511676904586102</v>
      </c>
      <c r="AG21">
        <v>2081</v>
      </c>
      <c r="AH21">
        <v>-2.5452220319754915</v>
      </c>
      <c r="AI21" s="29">
        <v>1428</v>
      </c>
      <c r="AJ21" s="29">
        <v>-1.6000554747741536</v>
      </c>
      <c r="AK21" s="29">
        <v>1030</v>
      </c>
      <c r="AL21" s="29">
        <v>0.27252728903581769</v>
      </c>
      <c r="AM21">
        <v>535</v>
      </c>
      <c r="AN21">
        <v>-10.816257408717833</v>
      </c>
      <c r="AO21">
        <v>558</v>
      </c>
      <c r="AP21">
        <v>6.9243721666500946</v>
      </c>
      <c r="AQ21">
        <v>1203</v>
      </c>
      <c r="AR21">
        <v>-1.9964758756862988</v>
      </c>
      <c r="AS21">
        <v>1108.76</v>
      </c>
      <c r="AT21">
        <v>7.0824422057613745</v>
      </c>
      <c r="AU21">
        <v>1863.65</v>
      </c>
      <c r="AV21">
        <v>-3.8133438342047299</v>
      </c>
    </row>
    <row r="22" spans="1:48" x14ac:dyDescent="0.25">
      <c r="A22" s="33">
        <v>990</v>
      </c>
      <c r="B22" s="34">
        <v>3.8283356306623162</v>
      </c>
      <c r="C22">
        <v>1210</v>
      </c>
      <c r="D22">
        <v>4.3</v>
      </c>
      <c r="E22" s="44">
        <v>1729</v>
      </c>
      <c r="F22" s="45">
        <v>7.4861532075010118</v>
      </c>
      <c r="G22" s="36">
        <v>1113</v>
      </c>
      <c r="H22" s="37">
        <v>0.64629344368904995</v>
      </c>
      <c r="I22" s="36">
        <v>2706</v>
      </c>
      <c r="J22" s="37">
        <v>2.5414099928666722</v>
      </c>
      <c r="K22" s="38">
        <v>1452</v>
      </c>
      <c r="L22" s="39">
        <v>3.3252845469933234</v>
      </c>
      <c r="M22" s="40">
        <v>1656</v>
      </c>
      <c r="N22" s="39">
        <v>2.1453771278401312</v>
      </c>
      <c r="O22" s="42">
        <v>1460</v>
      </c>
      <c r="P22" s="34">
        <v>4.8202010543962892</v>
      </c>
      <c r="Q22">
        <v>1090</v>
      </c>
      <c r="R22">
        <v>1.7186802801472112</v>
      </c>
      <c r="S22" s="29">
        <v>1420</v>
      </c>
      <c r="T22" s="29">
        <v>5.4664168589613205</v>
      </c>
      <c r="U22" s="29">
        <v>1761</v>
      </c>
      <c r="V22" s="29">
        <v>2.5629080893097012</v>
      </c>
      <c r="W22" s="29">
        <v>2073</v>
      </c>
      <c r="X22" s="29">
        <v>-0.62739120907817636</v>
      </c>
      <c r="Y22" s="29">
        <v>1452</v>
      </c>
      <c r="Z22" s="29">
        <v>6.0649661689815559</v>
      </c>
      <c r="AA22" s="29">
        <v>1840</v>
      </c>
      <c r="AB22" s="29">
        <v>-8.5873418767334897</v>
      </c>
      <c r="AC22" s="29">
        <v>1039</v>
      </c>
      <c r="AD22" s="29">
        <v>2.3673379015454188</v>
      </c>
      <c r="AE22" s="29">
        <v>1932</v>
      </c>
      <c r="AF22" s="29">
        <v>-9.470821892980652</v>
      </c>
      <c r="AG22">
        <v>2099</v>
      </c>
      <c r="AH22">
        <v>-2.3259417686327666E-2</v>
      </c>
      <c r="AI22" s="29">
        <v>1428</v>
      </c>
      <c r="AJ22" s="29">
        <v>2.3148738322720241</v>
      </c>
      <c r="AK22" s="29">
        <v>1032</v>
      </c>
      <c r="AL22" s="29">
        <v>4.0747510132943532</v>
      </c>
      <c r="AM22">
        <v>545</v>
      </c>
      <c r="AN22">
        <v>-1.5877302121580783</v>
      </c>
      <c r="AO22">
        <v>610.6</v>
      </c>
      <c r="AP22">
        <v>0.20458796797795387</v>
      </c>
      <c r="AQ22">
        <v>1189.5999999999999</v>
      </c>
      <c r="AR22">
        <v>4.8142852387655921</v>
      </c>
      <c r="AS22">
        <v>1128.6500000000001</v>
      </c>
      <c r="AT22">
        <v>10.20062315125303</v>
      </c>
      <c r="AU22">
        <v>1843.21</v>
      </c>
      <c r="AV22">
        <v>-4.2436782524057914</v>
      </c>
    </row>
    <row r="23" spans="1:48" x14ac:dyDescent="0.25">
      <c r="A23" s="33">
        <v>1115</v>
      </c>
      <c r="B23" s="34">
        <v>1.9178935565689059</v>
      </c>
      <c r="C23">
        <v>1220</v>
      </c>
      <c r="D23">
        <v>7.6</v>
      </c>
      <c r="E23" s="44">
        <v>1440</v>
      </c>
      <c r="F23" s="45">
        <v>3.4669282953991853</v>
      </c>
      <c r="G23" s="36">
        <v>1424</v>
      </c>
      <c r="H23" s="37">
        <v>3.3037396055624058</v>
      </c>
      <c r="I23" s="36">
        <v>2684</v>
      </c>
      <c r="J23" s="37">
        <v>5.06836002899691</v>
      </c>
      <c r="K23" s="38">
        <v>1660</v>
      </c>
      <c r="L23" s="39">
        <v>8.8332786225997495</v>
      </c>
      <c r="M23" s="40">
        <v>1639</v>
      </c>
      <c r="N23" s="39">
        <v>1.2350537606820033</v>
      </c>
      <c r="O23" s="42">
        <v>251</v>
      </c>
      <c r="P23" s="34">
        <v>-26.320420306162884</v>
      </c>
      <c r="Q23">
        <v>1314</v>
      </c>
      <c r="R23">
        <v>8.7409752402534124</v>
      </c>
      <c r="S23" s="29">
        <v>1429</v>
      </c>
      <c r="T23" s="29">
        <v>7.3823118592963866</v>
      </c>
      <c r="U23" s="29">
        <v>1767</v>
      </c>
      <c r="V23" s="29">
        <v>6.4346076393140272</v>
      </c>
      <c r="W23" s="29">
        <v>2073</v>
      </c>
      <c r="X23" s="29">
        <v>-3.0034487160768286</v>
      </c>
      <c r="Y23" s="29">
        <v>1452</v>
      </c>
      <c r="Z23" s="29">
        <v>7.048989178108922</v>
      </c>
      <c r="AA23" s="29">
        <v>1841</v>
      </c>
      <c r="AB23" s="29">
        <v>-8.3598025483633265</v>
      </c>
      <c r="AC23" s="29">
        <v>1042</v>
      </c>
      <c r="AD23" s="29">
        <v>4.8230689831552098</v>
      </c>
      <c r="AE23" s="29">
        <v>1933</v>
      </c>
      <c r="AF23" s="29">
        <v>-7.9222307614656984</v>
      </c>
      <c r="AG23">
        <v>2130</v>
      </c>
      <c r="AH23">
        <v>-0.76783096133126172</v>
      </c>
      <c r="AI23" s="29">
        <v>1437</v>
      </c>
      <c r="AJ23" s="29">
        <v>4.2624324362616761</v>
      </c>
      <c r="AK23" s="29">
        <v>1037</v>
      </c>
      <c r="AL23" s="29">
        <v>5.7497741790002443</v>
      </c>
      <c r="AM23">
        <v>546</v>
      </c>
      <c r="AN23">
        <v>-2.3245084273681993</v>
      </c>
      <c r="AO23">
        <v>645.5</v>
      </c>
      <c r="AP23">
        <v>5.4931707754013459</v>
      </c>
      <c r="AQ23">
        <v>1182.5999999999999</v>
      </c>
      <c r="AR23">
        <v>6.9251637211054096</v>
      </c>
      <c r="AS23">
        <v>1129.05</v>
      </c>
      <c r="AT23">
        <v>3.6068424530188992</v>
      </c>
      <c r="AU23">
        <v>1831.75</v>
      </c>
      <c r="AV23">
        <v>-3.8029898398217465</v>
      </c>
    </row>
    <row r="24" spans="1:48" x14ac:dyDescent="0.25">
      <c r="A24" s="33">
        <v>1062</v>
      </c>
      <c r="B24" s="34">
        <v>8.8576633003834004</v>
      </c>
      <c r="C24">
        <v>1220</v>
      </c>
      <c r="D24">
        <v>1.2</v>
      </c>
      <c r="E24" s="44">
        <v>1186</v>
      </c>
      <c r="F24" s="45">
        <v>4.1989659816210612</v>
      </c>
      <c r="G24" s="36">
        <v>2614</v>
      </c>
      <c r="H24" s="37">
        <v>-2.3767769025151431</v>
      </c>
      <c r="I24" s="36">
        <v>1831</v>
      </c>
      <c r="J24" s="37">
        <v>-12.786583911597038</v>
      </c>
      <c r="K24" s="38">
        <v>2630</v>
      </c>
      <c r="L24" s="39">
        <v>1.0787832731873337</v>
      </c>
      <c r="M24" s="40">
        <v>1770</v>
      </c>
      <c r="N24" s="39">
        <v>4.2240921608538429</v>
      </c>
      <c r="O24" s="46">
        <v>1453</v>
      </c>
      <c r="P24" s="34">
        <v>1.625685443640279</v>
      </c>
      <c r="Q24">
        <v>1088</v>
      </c>
      <c r="R24">
        <v>6.4378046333901651</v>
      </c>
      <c r="S24" s="29">
        <v>1437</v>
      </c>
      <c r="T24" s="29">
        <v>5.9983877210911807</v>
      </c>
      <c r="U24" s="29">
        <v>1775</v>
      </c>
      <c r="V24" s="29">
        <v>8.2682060816385849</v>
      </c>
      <c r="W24" s="29">
        <v>2076</v>
      </c>
      <c r="X24" s="29">
        <v>-4.698112239885921</v>
      </c>
      <c r="Y24" s="29">
        <v>1454</v>
      </c>
      <c r="Z24" s="29">
        <v>8.0470016794342847</v>
      </c>
      <c r="AA24" s="29">
        <v>1843</v>
      </c>
      <c r="AB24" s="29">
        <v>7.376657782214302</v>
      </c>
      <c r="AC24" s="29">
        <v>1110</v>
      </c>
      <c r="AD24" s="29">
        <v>5.5582235598783392</v>
      </c>
      <c r="AE24" s="29">
        <v>1959</v>
      </c>
      <c r="AF24" s="29">
        <v>-9.1157250527340583</v>
      </c>
      <c r="AG24">
        <v>2144</v>
      </c>
      <c r="AH24">
        <v>2.941985110500589</v>
      </c>
      <c r="AI24" s="29">
        <v>1503</v>
      </c>
      <c r="AJ24" s="29">
        <v>2.712847999291057</v>
      </c>
      <c r="AK24" s="29">
        <v>1049</v>
      </c>
      <c r="AL24" s="29">
        <v>3.1005309964937666</v>
      </c>
      <c r="AM24">
        <v>564</v>
      </c>
      <c r="AN24">
        <v>-3.5455560464991986</v>
      </c>
      <c r="AO24">
        <v>693.7</v>
      </c>
      <c r="AP24">
        <v>-12.694117027156615</v>
      </c>
      <c r="AQ24">
        <v>1180.5</v>
      </c>
      <c r="AR24">
        <v>4.141965092627764</v>
      </c>
      <c r="AS24">
        <v>1152.9100000000001</v>
      </c>
      <c r="AT24">
        <v>5.3980213357540663</v>
      </c>
      <c r="AU24">
        <v>1851.73</v>
      </c>
      <c r="AV24">
        <v>5.2254603994872362</v>
      </c>
    </row>
    <row r="25" spans="1:48" x14ac:dyDescent="0.25">
      <c r="A25" s="33">
        <v>1070</v>
      </c>
      <c r="B25" s="34">
        <v>8.8533795671952298</v>
      </c>
      <c r="C25">
        <v>1220</v>
      </c>
      <c r="D25">
        <v>6.8</v>
      </c>
      <c r="E25" s="44">
        <v>1011</v>
      </c>
      <c r="F25" s="45">
        <v>4.6549398619410987</v>
      </c>
      <c r="G25" s="36">
        <v>1168</v>
      </c>
      <c r="H25" s="37">
        <v>4.3521014538061564</v>
      </c>
      <c r="I25" s="36">
        <v>1890</v>
      </c>
      <c r="J25" s="37">
        <v>-10.924143618360471</v>
      </c>
      <c r="K25" s="38">
        <v>1759</v>
      </c>
      <c r="L25" s="39">
        <v>10.30237339855633</v>
      </c>
      <c r="M25" s="40">
        <v>1040</v>
      </c>
      <c r="N25" s="39">
        <v>3.5582857841909288</v>
      </c>
      <c r="O25" s="42">
        <v>1420</v>
      </c>
      <c r="P25" s="34">
        <v>3.4058687630023066</v>
      </c>
      <c r="Q25">
        <v>1835</v>
      </c>
      <c r="R25">
        <v>-4.5445492294349243</v>
      </c>
      <c r="S25" s="29">
        <v>1460</v>
      </c>
      <c r="T25" s="29">
        <v>2.0714397654852945</v>
      </c>
      <c r="U25" s="29">
        <v>1781</v>
      </c>
      <c r="V25" s="29">
        <v>-0.59632871546533295</v>
      </c>
      <c r="W25" s="29">
        <v>2076</v>
      </c>
      <c r="X25" s="29">
        <v>-5.555934987737654</v>
      </c>
      <c r="Y25" s="29">
        <v>1461</v>
      </c>
      <c r="Z25" s="29">
        <v>6.2688999226434561</v>
      </c>
      <c r="AA25" s="29">
        <v>1843</v>
      </c>
      <c r="AB25" s="29">
        <v>-2.495346272216592</v>
      </c>
      <c r="AC25" s="29">
        <v>1180.9997955816625</v>
      </c>
      <c r="AD25" s="29">
        <v>8.729983666029284</v>
      </c>
      <c r="AE25" s="29">
        <v>1969</v>
      </c>
      <c r="AF25" s="29">
        <v>-5.1769453869643378</v>
      </c>
      <c r="AG25">
        <v>2314</v>
      </c>
      <c r="AH25">
        <v>1.8219153096454832</v>
      </c>
      <c r="AI25" s="29">
        <v>1534</v>
      </c>
      <c r="AJ25" s="29">
        <v>4.3939644269519462</v>
      </c>
      <c r="AK25" s="29">
        <v>1050</v>
      </c>
      <c r="AL25" s="29">
        <v>5.9957200520366349</v>
      </c>
      <c r="AM25">
        <v>580</v>
      </c>
      <c r="AN25">
        <v>-1.7684561469599736</v>
      </c>
      <c r="AO25">
        <v>706.1</v>
      </c>
      <c r="AP25">
        <v>10.652283235967897</v>
      </c>
      <c r="AQ25">
        <v>1180</v>
      </c>
      <c r="AR25">
        <v>3.2846164291666646</v>
      </c>
      <c r="AS25">
        <v>1154.3499999999999</v>
      </c>
      <c r="AT25">
        <v>3.5618592983266417</v>
      </c>
      <c r="AU25">
        <v>2589.96</v>
      </c>
      <c r="AV25">
        <v>3.5063708324956089</v>
      </c>
    </row>
    <row r="26" spans="1:48" x14ac:dyDescent="0.25">
      <c r="A26" s="33">
        <v>1269</v>
      </c>
      <c r="B26" s="34">
        <v>6.5773109595701484</v>
      </c>
      <c r="C26">
        <v>1220</v>
      </c>
      <c r="D26">
        <v>11.1</v>
      </c>
      <c r="E26" s="44">
        <v>1099</v>
      </c>
      <c r="F26" s="45">
        <v>-2.5484342032044971</v>
      </c>
      <c r="G26" s="36">
        <v>1442</v>
      </c>
      <c r="H26" s="37">
        <v>-1.0439792771843592</v>
      </c>
      <c r="I26" s="36">
        <v>3219</v>
      </c>
      <c r="J26" s="37">
        <v>-2.0510419083930032</v>
      </c>
      <c r="K26" s="38">
        <v>1893</v>
      </c>
      <c r="L26" s="39">
        <v>-3.5690059537096808</v>
      </c>
      <c r="M26" s="40">
        <v>1016</v>
      </c>
      <c r="N26" s="39">
        <v>4.8020125529180113</v>
      </c>
      <c r="O26" s="46">
        <v>1446</v>
      </c>
      <c r="P26" s="34">
        <v>6.8959731485729314</v>
      </c>
      <c r="Q26">
        <v>1967</v>
      </c>
      <c r="R26">
        <v>-5.0842953406360358</v>
      </c>
      <c r="S26" s="29">
        <v>1462</v>
      </c>
      <c r="T26" s="29">
        <v>3.361931978789201</v>
      </c>
      <c r="U26" s="29">
        <v>1788</v>
      </c>
      <c r="V26" s="29">
        <v>3.0202742996721099</v>
      </c>
      <c r="W26" s="29">
        <v>2094</v>
      </c>
      <c r="X26" s="29">
        <v>0.2273461092605622</v>
      </c>
      <c r="Y26" s="29">
        <v>1462</v>
      </c>
      <c r="Z26" s="29">
        <v>5.6957107964139553</v>
      </c>
      <c r="AA26" s="29">
        <v>1845</v>
      </c>
      <c r="AB26" s="29">
        <v>2.9195614641364109</v>
      </c>
      <c r="AC26" s="29">
        <v>1237.2621898042853</v>
      </c>
      <c r="AD26" s="29">
        <v>5.6233060057131468</v>
      </c>
      <c r="AE26" s="29">
        <v>1986</v>
      </c>
      <c r="AF26" s="29">
        <v>-4.4665291881595959</v>
      </c>
      <c r="AG26">
        <v>2565</v>
      </c>
      <c r="AH26">
        <v>0.49380793180286986</v>
      </c>
      <c r="AI26" s="29">
        <v>1716</v>
      </c>
      <c r="AJ26" s="29">
        <v>4.2024615448688074</v>
      </c>
      <c r="AK26" s="29">
        <v>1056</v>
      </c>
      <c r="AL26" s="29">
        <v>6.3281911478441089</v>
      </c>
      <c r="AM26">
        <v>583</v>
      </c>
      <c r="AN26">
        <v>4.2735999569520899</v>
      </c>
      <c r="AO26">
        <v>873.9</v>
      </c>
      <c r="AP26">
        <v>-4.0739858894944803</v>
      </c>
      <c r="AQ26">
        <v>1173.5</v>
      </c>
      <c r="AR26">
        <v>-2.6892317775717434</v>
      </c>
      <c r="AS26">
        <v>1187.0999999999999</v>
      </c>
      <c r="AT26">
        <v>8.0296486811626266</v>
      </c>
      <c r="AU26">
        <v>1826.94</v>
      </c>
      <c r="AV26">
        <v>-19.763689116399917</v>
      </c>
    </row>
    <row r="27" spans="1:48" x14ac:dyDescent="0.25">
      <c r="A27" s="33">
        <v>1071</v>
      </c>
      <c r="B27" s="34">
        <v>1.1616192250518687</v>
      </c>
      <c r="C27">
        <v>1230</v>
      </c>
      <c r="D27">
        <v>2</v>
      </c>
      <c r="E27" s="44">
        <v>1896</v>
      </c>
      <c r="F27" s="45">
        <v>-6.4381484132924882</v>
      </c>
      <c r="G27" s="36">
        <v>2654</v>
      </c>
      <c r="H27" s="37">
        <v>2.063590417322736</v>
      </c>
      <c r="I27" s="36">
        <v>1856</v>
      </c>
      <c r="J27" s="37">
        <v>-7.1117165668255211</v>
      </c>
      <c r="K27" s="38">
        <v>1459</v>
      </c>
      <c r="L27" s="39">
        <v>3.5704426429061797</v>
      </c>
      <c r="M27" s="40">
        <v>1916</v>
      </c>
      <c r="N27" s="39">
        <v>-13.054972466011172</v>
      </c>
      <c r="O27" s="35">
        <v>248</v>
      </c>
      <c r="P27" s="34">
        <v>-5.2046083072887495</v>
      </c>
      <c r="Q27">
        <v>2626</v>
      </c>
      <c r="R27">
        <v>3.1144969643492892</v>
      </c>
      <c r="S27" s="29">
        <v>1465</v>
      </c>
      <c r="T27" s="29">
        <v>4.1862089095245913</v>
      </c>
      <c r="U27" s="29">
        <v>1792</v>
      </c>
      <c r="V27" s="29">
        <v>7.3041734867484998</v>
      </c>
      <c r="W27" s="29">
        <v>2097</v>
      </c>
      <c r="X27" s="29">
        <v>-2.7874610720102222</v>
      </c>
      <c r="Y27" s="29">
        <v>1468</v>
      </c>
      <c r="Z27" s="29">
        <v>7.3988756885068341</v>
      </c>
      <c r="AA27" s="29">
        <v>1848</v>
      </c>
      <c r="AB27" s="29">
        <v>-7.095735364484046</v>
      </c>
      <c r="AC27" s="29">
        <v>1420</v>
      </c>
      <c r="AD27" s="29">
        <v>1.9275146525599141</v>
      </c>
      <c r="AE27" s="29">
        <v>1986</v>
      </c>
      <c r="AF27" s="29">
        <v>-6.1553708080841485</v>
      </c>
      <c r="AG27">
        <v>2646</v>
      </c>
      <c r="AH27">
        <v>-2.9334128350388955</v>
      </c>
      <c r="AI27" s="29">
        <v>1733</v>
      </c>
      <c r="AJ27" s="29">
        <v>0.86526747536952442</v>
      </c>
      <c r="AK27" s="29">
        <v>1060</v>
      </c>
      <c r="AL27" s="29">
        <v>0.83314474674800465</v>
      </c>
      <c r="AM27">
        <v>950</v>
      </c>
      <c r="AN27">
        <v>-0.53997980931419498</v>
      </c>
      <c r="AO27">
        <v>923.4</v>
      </c>
      <c r="AP27">
        <v>-0.10039737461386977</v>
      </c>
      <c r="AQ27">
        <v>1171.7</v>
      </c>
      <c r="AR27">
        <v>4.9950267464859976</v>
      </c>
      <c r="AS27">
        <v>1190.06</v>
      </c>
      <c r="AT27">
        <v>4.1197991726971139</v>
      </c>
      <c r="AU27">
        <v>2718.44</v>
      </c>
      <c r="AV27">
        <v>2.7213262063985333</v>
      </c>
    </row>
    <row r="28" spans="1:48" x14ac:dyDescent="0.25">
      <c r="A28" s="33">
        <v>1087</v>
      </c>
      <c r="B28" s="34">
        <v>5.7552303478236588</v>
      </c>
      <c r="C28">
        <v>1230</v>
      </c>
      <c r="D28">
        <v>2.2999999999999998</v>
      </c>
      <c r="E28" s="44">
        <v>1409</v>
      </c>
      <c r="F28" s="45">
        <v>3.1858133737938665</v>
      </c>
      <c r="G28" s="36">
        <v>1691</v>
      </c>
      <c r="H28" s="37">
        <v>5.4764825162445518</v>
      </c>
      <c r="I28" s="36">
        <v>2564</v>
      </c>
      <c r="J28" s="37">
        <v>-10.29240025017697</v>
      </c>
      <c r="K28" s="38">
        <v>1690</v>
      </c>
      <c r="L28" s="39">
        <v>5.7401686548685937</v>
      </c>
      <c r="M28" s="40">
        <v>1184</v>
      </c>
      <c r="N28" s="39">
        <v>5.2481388794256567</v>
      </c>
      <c r="O28" s="46">
        <v>1427</v>
      </c>
      <c r="P28" s="34">
        <v>5.2653293459936634</v>
      </c>
      <c r="Q28">
        <v>1283</v>
      </c>
      <c r="R28">
        <v>8.2421848738212233</v>
      </c>
      <c r="S28" s="29">
        <v>1494</v>
      </c>
      <c r="T28" s="29">
        <v>7.3691244498852448</v>
      </c>
      <c r="U28" s="29">
        <v>1798</v>
      </c>
      <c r="V28" s="29">
        <v>-10.198860466147375</v>
      </c>
      <c r="W28" s="29">
        <v>2313</v>
      </c>
      <c r="X28" s="29">
        <v>-8.0111843304553343</v>
      </c>
      <c r="Y28" s="29">
        <v>1472</v>
      </c>
      <c r="Z28" s="29">
        <v>7.0141826277336783</v>
      </c>
      <c r="AA28" s="29">
        <v>1849</v>
      </c>
      <c r="AB28" s="29">
        <v>-4.4209737094869084</v>
      </c>
      <c r="AC28" s="29">
        <v>1437</v>
      </c>
      <c r="AD28" s="29">
        <v>5.2527029090487787</v>
      </c>
      <c r="AE28" s="29">
        <v>1991</v>
      </c>
      <c r="AF28" s="29">
        <v>-3.4953771090118213</v>
      </c>
      <c r="AG28">
        <v>2674</v>
      </c>
      <c r="AH28">
        <v>-3.2205752087044459</v>
      </c>
      <c r="AI28" s="29">
        <v>1741</v>
      </c>
      <c r="AJ28" s="29">
        <v>5.6012753790923853</v>
      </c>
      <c r="AK28" s="29">
        <v>1069</v>
      </c>
      <c r="AL28" s="29">
        <v>3.6423472942792579</v>
      </c>
      <c r="AM28">
        <v>962</v>
      </c>
      <c r="AN28">
        <v>1.1089396101882087</v>
      </c>
      <c r="AO28">
        <v>956</v>
      </c>
      <c r="AP28">
        <v>1.3503759793476178</v>
      </c>
      <c r="AQ28">
        <v>1171.5999999999999</v>
      </c>
      <c r="AR28">
        <v>7.4812376241717438</v>
      </c>
      <c r="AS28">
        <v>1212.53</v>
      </c>
      <c r="AT28">
        <v>8.5097062665018264</v>
      </c>
      <c r="AU28">
        <v>1790.86</v>
      </c>
      <c r="AV28">
        <v>-1.4771343623010136</v>
      </c>
    </row>
    <row r="29" spans="1:48" x14ac:dyDescent="0.25">
      <c r="A29" s="33">
        <v>1117</v>
      </c>
      <c r="B29" s="34">
        <v>7.8892761325999317</v>
      </c>
      <c r="C29">
        <v>1230</v>
      </c>
      <c r="D29">
        <v>8.1</v>
      </c>
      <c r="E29" s="44">
        <v>1031</v>
      </c>
      <c r="F29" s="45">
        <v>3.5040458107760131</v>
      </c>
      <c r="G29" s="36">
        <v>1271</v>
      </c>
      <c r="H29" s="37">
        <v>4.099517907365513</v>
      </c>
      <c r="I29" s="36">
        <v>1697</v>
      </c>
      <c r="J29" s="37">
        <v>-9.8228519207432807</v>
      </c>
      <c r="K29" s="38">
        <v>2745</v>
      </c>
      <c r="L29" s="39">
        <v>-7.9298929223958758</v>
      </c>
      <c r="M29" s="40">
        <v>1236</v>
      </c>
      <c r="N29" s="39">
        <v>-0.85275382002314437</v>
      </c>
      <c r="O29" s="35">
        <v>258</v>
      </c>
      <c r="P29" s="34">
        <v>-6.434777608742559</v>
      </c>
      <c r="Q29">
        <v>1088</v>
      </c>
      <c r="R29">
        <v>-2.5264476780118006</v>
      </c>
      <c r="S29" s="29">
        <v>1778</v>
      </c>
      <c r="T29" s="29">
        <v>-4.6648667669380028</v>
      </c>
      <c r="U29" s="29">
        <v>1838</v>
      </c>
      <c r="V29" s="29">
        <v>-0.6208888973946447</v>
      </c>
      <c r="W29" s="29">
        <v>2567</v>
      </c>
      <c r="X29" s="29">
        <v>0.66350811197768422</v>
      </c>
      <c r="Y29" s="29">
        <v>1649</v>
      </c>
      <c r="Z29" s="29">
        <v>8.7206730548716749</v>
      </c>
      <c r="AA29" s="29">
        <v>1850</v>
      </c>
      <c r="AB29" s="29">
        <v>-4.7742529898808783</v>
      </c>
      <c r="AC29" s="29">
        <v>1437.5487254090244</v>
      </c>
      <c r="AD29" s="29">
        <v>4.7690757556484442</v>
      </c>
      <c r="AE29" s="29">
        <v>1993</v>
      </c>
      <c r="AF29" s="29">
        <v>-9.9626666233731953</v>
      </c>
      <c r="AG29">
        <v>2710</v>
      </c>
      <c r="AH29">
        <v>0.83282626466729681</v>
      </c>
      <c r="AI29" s="29">
        <v>1809</v>
      </c>
      <c r="AJ29" s="29">
        <v>-12.195492714330847</v>
      </c>
      <c r="AK29" s="29">
        <v>1092</v>
      </c>
      <c r="AL29" s="29">
        <v>4.8577933009963381</v>
      </c>
      <c r="AM29">
        <v>964</v>
      </c>
      <c r="AN29">
        <v>1.6992556431016936</v>
      </c>
      <c r="AO29">
        <v>991</v>
      </c>
      <c r="AP29">
        <v>0.41981019704540046</v>
      </c>
      <c r="AQ29">
        <v>1171.0999999999999</v>
      </c>
      <c r="AR29">
        <v>4.8054894155291628</v>
      </c>
      <c r="AS29">
        <v>1313.35</v>
      </c>
      <c r="AT29">
        <v>10.254063089742971</v>
      </c>
      <c r="AU29">
        <v>1771.13</v>
      </c>
      <c r="AV29">
        <v>-4.5409048508748828</v>
      </c>
    </row>
    <row r="30" spans="1:48" x14ac:dyDescent="0.25">
      <c r="A30" s="33">
        <v>1080</v>
      </c>
      <c r="B30" s="34">
        <v>6.2578128479184869</v>
      </c>
      <c r="C30">
        <v>1230</v>
      </c>
      <c r="D30">
        <v>6.3</v>
      </c>
      <c r="E30" s="44">
        <v>1207</v>
      </c>
      <c r="F30" s="45">
        <v>2.9383107418201604</v>
      </c>
      <c r="G30" s="36">
        <v>1118</v>
      </c>
      <c r="H30" s="37">
        <v>-2.3086430366947575</v>
      </c>
      <c r="I30" s="36">
        <v>2738</v>
      </c>
      <c r="J30" s="37">
        <v>4.1125966753030596</v>
      </c>
      <c r="K30" s="38">
        <v>2124</v>
      </c>
      <c r="L30" s="39">
        <v>1.0104610367744904</v>
      </c>
      <c r="M30" s="40">
        <v>2084</v>
      </c>
      <c r="N30" s="39">
        <v>-0.22889660784231047</v>
      </c>
      <c r="O30" s="35">
        <v>1427</v>
      </c>
      <c r="P30" s="34">
        <v>2.3719217778128687</v>
      </c>
      <c r="Q30">
        <v>1172</v>
      </c>
      <c r="R30">
        <v>2.6541691828896319</v>
      </c>
      <c r="S30" s="29">
        <v>1780</v>
      </c>
      <c r="T30" s="29">
        <v>0.14934591973991829</v>
      </c>
      <c r="U30" s="29">
        <v>1852</v>
      </c>
      <c r="V30" s="29">
        <v>-2.2381769519941308</v>
      </c>
      <c r="W30" s="29">
        <v>2583</v>
      </c>
      <c r="X30" s="29">
        <v>-4.158874754223163</v>
      </c>
      <c r="Y30" s="29">
        <v>1672</v>
      </c>
      <c r="Z30" s="29">
        <v>6.2429036268096816</v>
      </c>
      <c r="AA30" s="29">
        <v>1852</v>
      </c>
      <c r="AB30" s="29">
        <v>6.9113349975391536</v>
      </c>
      <c r="AC30" s="29">
        <v>1442.5876948014463</v>
      </c>
      <c r="AD30" s="29">
        <v>5.5032948911826196</v>
      </c>
      <c r="AE30" s="29">
        <v>2001</v>
      </c>
      <c r="AF30" s="29">
        <v>-5.4316561652478779</v>
      </c>
      <c r="AG30">
        <v>2761</v>
      </c>
      <c r="AH30">
        <v>1.2868335016125165</v>
      </c>
      <c r="AI30" s="29">
        <v>1814</v>
      </c>
      <c r="AJ30" s="29">
        <v>3.1430365853690745</v>
      </c>
      <c r="AK30" s="29">
        <v>1105</v>
      </c>
      <c r="AL30" s="29">
        <v>8.1561779631766917</v>
      </c>
      <c r="AM30">
        <v>984</v>
      </c>
      <c r="AN30">
        <v>-13.838421521973343</v>
      </c>
      <c r="AO30">
        <v>1012</v>
      </c>
      <c r="AP30">
        <v>2.6626594770817746</v>
      </c>
      <c r="AQ30">
        <v>1170</v>
      </c>
      <c r="AR30">
        <v>4.4780988244919051</v>
      </c>
      <c r="AS30">
        <v>1349.56</v>
      </c>
      <c r="AT30">
        <v>7.0928348948195996</v>
      </c>
      <c r="AU30">
        <v>2607.65</v>
      </c>
      <c r="AV30">
        <v>2.7356617690132978</v>
      </c>
    </row>
    <row r="31" spans="1:48" x14ac:dyDescent="0.25">
      <c r="A31" s="33">
        <v>1153</v>
      </c>
      <c r="B31" s="34">
        <v>8.3380823818446359</v>
      </c>
      <c r="C31">
        <v>1230</v>
      </c>
      <c r="D31">
        <v>5.5</v>
      </c>
      <c r="E31" s="44">
        <v>1445</v>
      </c>
      <c r="F31" s="45">
        <v>3.196924697599357</v>
      </c>
      <c r="G31" s="36">
        <v>1120</v>
      </c>
      <c r="H31" s="37">
        <v>-0.25006209330769025</v>
      </c>
      <c r="I31" s="36">
        <v>1876</v>
      </c>
      <c r="J31" s="37">
        <v>7.0062246355950819</v>
      </c>
      <c r="K31" s="38">
        <v>1422</v>
      </c>
      <c r="L31" s="39">
        <v>0.75347709303397181</v>
      </c>
      <c r="M31" s="40">
        <v>1810</v>
      </c>
      <c r="N31" s="39">
        <v>1.6659247104522379</v>
      </c>
      <c r="O31" s="46">
        <v>230</v>
      </c>
      <c r="P31" s="34">
        <v>-10.85224915162053</v>
      </c>
      <c r="Q31">
        <v>1156</v>
      </c>
      <c r="R31">
        <v>0.94580581946113185</v>
      </c>
      <c r="S31" s="29">
        <v>1784</v>
      </c>
      <c r="T31" s="29">
        <v>-4.3109266143182001</v>
      </c>
      <c r="U31" s="29">
        <v>1893</v>
      </c>
      <c r="V31" s="29">
        <v>-2.4846151220614399</v>
      </c>
      <c r="W31" s="29">
        <v>2603</v>
      </c>
      <c r="X31" s="29">
        <v>-2.196390119323377</v>
      </c>
      <c r="Y31" s="29">
        <v>1688</v>
      </c>
      <c r="Z31" s="29">
        <v>2.2043949345484926</v>
      </c>
      <c r="AA31" s="29">
        <v>1879</v>
      </c>
      <c r="AB31" s="29">
        <v>4.9587193662681273</v>
      </c>
      <c r="AC31" s="29">
        <v>1445.148240519994</v>
      </c>
      <c r="AD31" s="29">
        <v>5.6978678927910309</v>
      </c>
      <c r="AE31" s="29">
        <v>2024</v>
      </c>
      <c r="AF31" s="29">
        <v>2.5968964651146287</v>
      </c>
      <c r="AG31">
        <v>1124</v>
      </c>
      <c r="AH31">
        <v>-4.5079803964986898</v>
      </c>
      <c r="AI31" s="29">
        <v>1835</v>
      </c>
      <c r="AJ31" s="29">
        <v>-9.3963559346788017</v>
      </c>
      <c r="AK31" s="29">
        <v>1125</v>
      </c>
      <c r="AL31" s="29">
        <v>3.8887131386222684</v>
      </c>
      <c r="AM31">
        <v>1022</v>
      </c>
      <c r="AN31">
        <v>2.3856772784425218</v>
      </c>
      <c r="AO31">
        <v>1022.8</v>
      </c>
      <c r="AP31">
        <v>-4.1652418901760857</v>
      </c>
      <c r="AQ31">
        <v>1167.9000000000001</v>
      </c>
      <c r="AR31">
        <v>7.0491817293527603</v>
      </c>
      <c r="AS31">
        <v>1369.21</v>
      </c>
      <c r="AT31">
        <v>9.5475003786615886</v>
      </c>
      <c r="AU31">
        <v>1856.18</v>
      </c>
      <c r="AV31">
        <v>-5.2882019759215027</v>
      </c>
    </row>
    <row r="32" spans="1:48" x14ac:dyDescent="0.25">
      <c r="A32" s="33">
        <v>1040</v>
      </c>
      <c r="B32" s="34">
        <v>5.0579099766911995</v>
      </c>
      <c r="C32">
        <v>1230</v>
      </c>
      <c r="D32">
        <v>6</v>
      </c>
      <c r="E32" s="44">
        <v>1683</v>
      </c>
      <c r="F32" s="45">
        <v>7.8869876282516849</v>
      </c>
      <c r="G32" s="36">
        <v>1446</v>
      </c>
      <c r="H32" s="37">
        <v>6.0194652354250699</v>
      </c>
      <c r="I32" s="36">
        <v>2315</v>
      </c>
      <c r="J32" s="37">
        <v>-3.608347387361599</v>
      </c>
      <c r="K32" s="38">
        <v>1710</v>
      </c>
      <c r="L32" s="39">
        <v>7.7678114129997589</v>
      </c>
      <c r="M32" s="40">
        <v>1254</v>
      </c>
      <c r="N32" s="39">
        <v>-10.545700367692312</v>
      </c>
      <c r="O32" s="35">
        <v>231</v>
      </c>
      <c r="P32" s="34">
        <v>-12.038009603680955</v>
      </c>
      <c r="Q32">
        <v>1140</v>
      </c>
      <c r="R32">
        <v>4.1286526764583442</v>
      </c>
      <c r="S32" s="29">
        <v>1789</v>
      </c>
      <c r="T32" s="29">
        <v>0.98076186024531609</v>
      </c>
      <c r="U32" s="29">
        <v>1906</v>
      </c>
      <c r="V32" s="29">
        <v>-1.5836997726004221</v>
      </c>
      <c r="W32" s="29">
        <v>2696</v>
      </c>
      <c r="X32" s="29">
        <v>2.0552886409852533</v>
      </c>
      <c r="Y32" s="29">
        <v>1689</v>
      </c>
      <c r="Z32" s="29">
        <v>9.2615851596433707</v>
      </c>
      <c r="AA32" s="29">
        <v>1879</v>
      </c>
      <c r="AB32" s="29">
        <v>-13.659272696792124</v>
      </c>
      <c r="AC32" s="29">
        <v>1449.2968461406886</v>
      </c>
      <c r="AD32" s="29">
        <v>3.6576836519586209</v>
      </c>
      <c r="AE32" s="29">
        <v>2052</v>
      </c>
      <c r="AF32" s="29">
        <v>-1.453259306452015</v>
      </c>
      <c r="AG32">
        <v>1181</v>
      </c>
      <c r="AH32">
        <v>-37.597934157355127</v>
      </c>
      <c r="AI32" s="29">
        <v>1838</v>
      </c>
      <c r="AJ32" s="29">
        <v>6.7576455649054346</v>
      </c>
      <c r="AK32" s="29">
        <v>1157</v>
      </c>
      <c r="AL32" s="29">
        <v>3.581813664776945</v>
      </c>
      <c r="AM32">
        <v>1032</v>
      </c>
      <c r="AN32">
        <v>1.9683700221895251</v>
      </c>
      <c r="AO32">
        <v>1034</v>
      </c>
      <c r="AP32">
        <v>3.8840197339395921</v>
      </c>
      <c r="AQ32">
        <v>1164.0999999999999</v>
      </c>
      <c r="AR32">
        <v>7.6565291952834791</v>
      </c>
      <c r="AS32">
        <v>1369.96</v>
      </c>
      <c r="AT32">
        <v>8.491654024289641</v>
      </c>
      <c r="AU32">
        <v>1786.75</v>
      </c>
      <c r="AV32">
        <v>-5.0490656696566827</v>
      </c>
    </row>
    <row r="33" spans="1:48" x14ac:dyDescent="0.25">
      <c r="A33" s="33">
        <v>1050</v>
      </c>
      <c r="B33" s="34">
        <v>6.3948637115163187</v>
      </c>
      <c r="C33">
        <v>1230</v>
      </c>
      <c r="D33">
        <v>5.9</v>
      </c>
      <c r="E33" s="44">
        <v>1862</v>
      </c>
      <c r="F33" s="45">
        <v>-5.4752650402756231</v>
      </c>
      <c r="G33" s="36">
        <v>1117</v>
      </c>
      <c r="H33" s="37">
        <v>4.5721668246634373</v>
      </c>
      <c r="I33" s="36">
        <v>2707</v>
      </c>
      <c r="J33" s="37">
        <v>5.6188633534381971</v>
      </c>
      <c r="K33" s="38">
        <v>1433</v>
      </c>
      <c r="L33" s="39">
        <v>5.3768609149651425</v>
      </c>
      <c r="M33" s="40">
        <v>3542</v>
      </c>
      <c r="N33" s="39">
        <v>-1.437225152026711</v>
      </c>
      <c r="O33" s="47">
        <v>253</v>
      </c>
      <c r="P33" s="34">
        <v>-21.117192739008583</v>
      </c>
      <c r="Q33">
        <v>1048</v>
      </c>
      <c r="R33">
        <v>-1.2493427008841707</v>
      </c>
      <c r="S33" s="29">
        <v>1792</v>
      </c>
      <c r="T33" s="29">
        <v>0.98126621623340071</v>
      </c>
      <c r="U33" s="29">
        <v>1936</v>
      </c>
      <c r="V33" s="29">
        <v>3.4413826755308463</v>
      </c>
      <c r="W33" s="29">
        <v>2711</v>
      </c>
      <c r="X33" s="29">
        <v>-4.1026286685796887</v>
      </c>
      <c r="Y33" s="29">
        <v>1691</v>
      </c>
      <c r="Z33" s="29">
        <v>8.7265816813220098</v>
      </c>
      <c r="AA33" s="29">
        <v>1884</v>
      </c>
      <c r="AB33" s="29">
        <v>-4.8050944090549663</v>
      </c>
      <c r="AC33" s="29">
        <v>1450</v>
      </c>
      <c r="AD33" s="29">
        <v>2.4746058152125272</v>
      </c>
      <c r="AE33" s="29">
        <v>2343</v>
      </c>
      <c r="AF33" s="29">
        <v>-6.6035106180506453</v>
      </c>
      <c r="AG33">
        <v>1774</v>
      </c>
      <c r="AH33">
        <v>4.5267345547772564</v>
      </c>
      <c r="AI33" s="29">
        <v>1842</v>
      </c>
      <c r="AJ33" s="29">
        <v>-8.9713431000248978</v>
      </c>
      <c r="AK33" s="29">
        <v>1172</v>
      </c>
      <c r="AL33" s="29">
        <v>5.4755459047450827</v>
      </c>
      <c r="AM33">
        <v>1039</v>
      </c>
      <c r="AN33">
        <v>1.7010877543621739</v>
      </c>
      <c r="AO33">
        <v>1036.2</v>
      </c>
      <c r="AP33">
        <v>2.3966301580835569</v>
      </c>
      <c r="AQ33">
        <v>1155.0999999999999</v>
      </c>
      <c r="AR33">
        <v>14.825289074564818</v>
      </c>
      <c r="AS33">
        <v>1468.01</v>
      </c>
      <c r="AT33">
        <v>4.9275275520832551</v>
      </c>
      <c r="AU33">
        <v>1867.15</v>
      </c>
      <c r="AV33">
        <v>9.1629783346069971</v>
      </c>
    </row>
    <row r="34" spans="1:48" x14ac:dyDescent="0.25">
      <c r="A34" s="33">
        <v>1163</v>
      </c>
      <c r="B34" s="34">
        <v>6.7765585600887412</v>
      </c>
      <c r="C34">
        <v>1230</v>
      </c>
      <c r="D34">
        <v>4.4000000000000004</v>
      </c>
      <c r="E34" s="44">
        <v>1265</v>
      </c>
      <c r="F34" s="45">
        <v>6.4745486612949321</v>
      </c>
      <c r="G34" s="36">
        <v>1120</v>
      </c>
      <c r="H34" s="37">
        <v>4.1427002955285452</v>
      </c>
      <c r="I34" s="36">
        <v>2355</v>
      </c>
      <c r="J34" s="37">
        <v>0.45358557451802284</v>
      </c>
      <c r="K34" s="38">
        <v>2132</v>
      </c>
      <c r="L34" s="39">
        <v>-0.80370947600494347</v>
      </c>
      <c r="M34" s="40">
        <v>1429</v>
      </c>
      <c r="N34" s="39">
        <v>2.3266023910628597</v>
      </c>
      <c r="O34" s="35">
        <v>1444</v>
      </c>
      <c r="P34" s="34">
        <v>1.1351231492739977</v>
      </c>
      <c r="Q34">
        <v>1832</v>
      </c>
      <c r="R34">
        <v>-2.1655257236430359</v>
      </c>
      <c r="S34" s="29">
        <v>1799</v>
      </c>
      <c r="T34" s="29">
        <v>-0.71645611233961404</v>
      </c>
      <c r="U34" s="29">
        <v>2069</v>
      </c>
      <c r="V34" s="29">
        <v>-18.554732924387363</v>
      </c>
      <c r="W34" s="29">
        <v>2742</v>
      </c>
      <c r="X34" s="29">
        <v>8.1302516632408839E-2</v>
      </c>
      <c r="Y34" s="29">
        <v>1692</v>
      </c>
      <c r="Z34" s="29">
        <v>2.550281394904097</v>
      </c>
      <c r="AA34" s="29">
        <v>1899</v>
      </c>
      <c r="AB34" s="29">
        <v>-5.0442712069331819</v>
      </c>
      <c r="AC34" s="29">
        <v>1451.702189861353</v>
      </c>
      <c r="AD34" s="29">
        <v>9.8106990420054885</v>
      </c>
      <c r="AE34" s="29">
        <v>2352</v>
      </c>
      <c r="AF34" s="29">
        <v>1.9309254742849724</v>
      </c>
      <c r="AG34">
        <v>1777</v>
      </c>
      <c r="AH34">
        <v>-11.126834931420859</v>
      </c>
      <c r="AI34" s="29">
        <v>1972</v>
      </c>
      <c r="AJ34" s="29">
        <v>1.8564131516352056</v>
      </c>
      <c r="AK34" s="29">
        <v>1203</v>
      </c>
      <c r="AL34" s="29">
        <v>2.5635031148341092</v>
      </c>
      <c r="AM34">
        <v>1062</v>
      </c>
      <c r="AN34">
        <v>3.6455521909206645</v>
      </c>
      <c r="AO34">
        <v>1045.7</v>
      </c>
      <c r="AP34">
        <v>6.1879637696837797</v>
      </c>
      <c r="AQ34">
        <v>1154.3</v>
      </c>
      <c r="AR34">
        <v>4.236159472914558</v>
      </c>
      <c r="AS34">
        <v>1470.9</v>
      </c>
      <c r="AT34">
        <v>5.8850289482981211</v>
      </c>
      <c r="AU34">
        <v>2586.65</v>
      </c>
      <c r="AV34">
        <v>1.8309564943241874</v>
      </c>
    </row>
    <row r="35" spans="1:48" x14ac:dyDescent="0.25">
      <c r="A35" s="33">
        <v>1114</v>
      </c>
      <c r="B35" s="34">
        <v>6.2010610119522802</v>
      </c>
      <c r="C35">
        <v>1250</v>
      </c>
      <c r="D35">
        <v>23.5</v>
      </c>
      <c r="E35" s="44">
        <v>1444</v>
      </c>
      <c r="F35" s="45">
        <v>2.4959707740390691</v>
      </c>
      <c r="G35" s="36">
        <v>1694</v>
      </c>
      <c r="H35" s="37">
        <v>6.41755790336207</v>
      </c>
      <c r="I35" s="36">
        <v>1690</v>
      </c>
      <c r="J35" s="37">
        <v>-17.919129469181616</v>
      </c>
      <c r="K35" s="38">
        <v>2093</v>
      </c>
      <c r="L35" s="39">
        <v>-1.65090265200174</v>
      </c>
      <c r="M35" s="40">
        <v>1030</v>
      </c>
      <c r="N35" s="39">
        <v>4.6490884241690011</v>
      </c>
      <c r="O35" s="35">
        <v>269</v>
      </c>
      <c r="P35" s="34">
        <v>-7.8129557303818764</v>
      </c>
      <c r="Q35">
        <v>1252</v>
      </c>
      <c r="R35">
        <v>-1.7266173473473589</v>
      </c>
      <c r="S35" s="29">
        <v>1800</v>
      </c>
      <c r="T35" s="29">
        <v>5.6060666110413493</v>
      </c>
      <c r="U35" s="29">
        <v>2094</v>
      </c>
      <c r="V35" s="29">
        <v>1.618322527738858</v>
      </c>
      <c r="W35" s="29">
        <v>2745</v>
      </c>
      <c r="X35" s="29">
        <v>0.69305039843925442</v>
      </c>
      <c r="Y35" s="29">
        <v>1694</v>
      </c>
      <c r="Z35" s="29">
        <v>-8.4685925105087989</v>
      </c>
      <c r="AA35" s="29">
        <v>1900</v>
      </c>
      <c r="AB35" s="29">
        <v>-7.50913025282407</v>
      </c>
      <c r="AC35" s="29">
        <v>1455</v>
      </c>
      <c r="AD35" s="29">
        <v>4.3170669487646585</v>
      </c>
      <c r="AE35" s="29">
        <v>2364</v>
      </c>
      <c r="AF35" s="29">
        <v>-14.487772823719158</v>
      </c>
      <c r="AG35">
        <v>1784</v>
      </c>
      <c r="AH35">
        <v>-4.9697050265695708</v>
      </c>
      <c r="AI35" s="29">
        <v>1973</v>
      </c>
      <c r="AJ35" s="29">
        <v>4.6056722948728535</v>
      </c>
      <c r="AK35" s="29">
        <v>1356</v>
      </c>
      <c r="AL35" s="29">
        <v>7.6258721787203498</v>
      </c>
      <c r="AM35">
        <v>1077</v>
      </c>
      <c r="AN35">
        <v>4.142869917271863</v>
      </c>
      <c r="AO35">
        <v>1051.7</v>
      </c>
      <c r="AP35">
        <v>1.2777100005467723</v>
      </c>
      <c r="AQ35">
        <v>1150</v>
      </c>
      <c r="AR35">
        <v>4.2405160069214354</v>
      </c>
      <c r="AS35">
        <v>1668.22</v>
      </c>
      <c r="AT35">
        <v>5.8415145905654775</v>
      </c>
      <c r="AU35">
        <v>1783.38</v>
      </c>
      <c r="AV35">
        <v>0.65345361752955355</v>
      </c>
    </row>
    <row r="36" spans="1:48" x14ac:dyDescent="0.25">
      <c r="A36" s="33">
        <v>1113</v>
      </c>
      <c r="B36" s="34">
        <v>9.7836888999691674</v>
      </c>
      <c r="C36">
        <v>1260</v>
      </c>
      <c r="D36">
        <v>8.4</v>
      </c>
      <c r="E36" s="44">
        <v>1757</v>
      </c>
      <c r="F36" s="45">
        <v>7.6759488525079966</v>
      </c>
      <c r="G36" s="36">
        <v>1123</v>
      </c>
      <c r="H36" s="37">
        <v>0.55134014406599263</v>
      </c>
      <c r="I36" s="36">
        <v>2708</v>
      </c>
      <c r="J36" s="37">
        <v>2.3070390219404047</v>
      </c>
      <c r="M36" s="40">
        <v>2554</v>
      </c>
      <c r="N36" s="39">
        <v>-2.7418876156848349</v>
      </c>
      <c r="O36" s="48">
        <v>248.03119113461005</v>
      </c>
      <c r="P36" s="49">
        <v>-3.4752489817646559</v>
      </c>
      <c r="Q36">
        <v>1175</v>
      </c>
      <c r="R36">
        <v>2.0964239403409302</v>
      </c>
      <c r="S36" s="29">
        <v>1811</v>
      </c>
      <c r="T36" s="29">
        <v>-4.9738223867168418</v>
      </c>
      <c r="U36" s="29">
        <v>2377</v>
      </c>
      <c r="V36" s="29">
        <v>-3.9382376735830338</v>
      </c>
      <c r="W36" s="29">
        <v>2877</v>
      </c>
      <c r="X36" s="29">
        <v>6.2158526266209435</v>
      </c>
      <c r="Y36" s="29">
        <v>1698</v>
      </c>
      <c r="Z36" s="29">
        <v>5.3285188409213369</v>
      </c>
      <c r="AA36" s="29">
        <v>1904</v>
      </c>
      <c r="AB36" s="29">
        <v>-7.4924064563197668</v>
      </c>
      <c r="AC36" s="29">
        <v>1459</v>
      </c>
      <c r="AD36" s="29">
        <v>6.69940297332694</v>
      </c>
      <c r="AE36" s="29">
        <v>2391</v>
      </c>
      <c r="AF36" s="29">
        <v>-11.500097158418932</v>
      </c>
      <c r="AG36">
        <v>1791</v>
      </c>
      <c r="AH36">
        <v>-6.6207889782876617</v>
      </c>
      <c r="AI36" s="29">
        <v>1996</v>
      </c>
      <c r="AJ36" s="29">
        <v>2.7867883066923227</v>
      </c>
      <c r="AK36" s="29">
        <v>1438</v>
      </c>
      <c r="AL36" s="29">
        <v>6.7784648967772476</v>
      </c>
      <c r="AM36">
        <v>1082</v>
      </c>
      <c r="AN36">
        <v>2.7039693116415187</v>
      </c>
      <c r="AO36">
        <v>1090.8</v>
      </c>
      <c r="AP36">
        <v>3.631849379921448</v>
      </c>
      <c r="AQ36">
        <v>1149.4000000000001</v>
      </c>
      <c r="AR36">
        <v>4.2778598379999977</v>
      </c>
      <c r="AS36">
        <v>1723.53</v>
      </c>
      <c r="AT36">
        <v>22.678112030116715</v>
      </c>
      <c r="AU36">
        <v>1772.51</v>
      </c>
      <c r="AV36">
        <v>-10.37464263444754</v>
      </c>
    </row>
    <row r="37" spans="1:48" x14ac:dyDescent="0.25">
      <c r="A37" s="33">
        <v>1151</v>
      </c>
      <c r="B37" s="34">
        <v>6.903918735579051</v>
      </c>
      <c r="C37">
        <v>1280</v>
      </c>
      <c r="D37">
        <v>7.8</v>
      </c>
      <c r="E37" s="44">
        <v>1035</v>
      </c>
      <c r="F37" s="45">
        <v>6.5664646523089232</v>
      </c>
      <c r="G37" s="36">
        <v>1428</v>
      </c>
      <c r="H37" s="37">
        <v>2.4965092624307239</v>
      </c>
      <c r="I37" s="36">
        <v>1141</v>
      </c>
      <c r="J37" s="37">
        <v>-3.7663283709377104</v>
      </c>
      <c r="M37" s="40">
        <v>1638</v>
      </c>
      <c r="N37" s="39">
        <v>4.4165629118531058</v>
      </c>
      <c r="O37" s="48">
        <v>1999.876242819566</v>
      </c>
      <c r="P37" s="49">
        <v>2.4660084988403774</v>
      </c>
      <c r="Q37">
        <v>1078</v>
      </c>
      <c r="R37">
        <v>4.7777308655061468</v>
      </c>
      <c r="S37" s="29">
        <v>1834</v>
      </c>
      <c r="T37" s="29">
        <v>5.2407321007597041</v>
      </c>
      <c r="U37" s="29">
        <v>2458</v>
      </c>
      <c r="V37" s="29">
        <v>-4.2423944542413494</v>
      </c>
      <c r="W37" s="29">
        <v>2951</v>
      </c>
      <c r="X37" s="29">
        <v>1.3719463522177122</v>
      </c>
      <c r="Y37" s="29">
        <v>1700</v>
      </c>
      <c r="Z37" s="29">
        <v>2.004459384612467</v>
      </c>
      <c r="AA37" s="29">
        <v>1905</v>
      </c>
      <c r="AB37" s="29">
        <v>-8.0662149652210857</v>
      </c>
      <c r="AC37" s="29">
        <v>1461</v>
      </c>
      <c r="AD37" s="29">
        <v>2.9336746763908295</v>
      </c>
      <c r="AE37" s="29">
        <v>2400</v>
      </c>
      <c r="AF37" s="29">
        <v>-4.1575913687408317</v>
      </c>
      <c r="AG37">
        <v>1798</v>
      </c>
      <c r="AH37">
        <v>8.007470265316563</v>
      </c>
      <c r="AI37" s="29">
        <v>2003</v>
      </c>
      <c r="AJ37" s="29">
        <v>-1.4530248287503156</v>
      </c>
      <c r="AK37" s="29">
        <v>1757</v>
      </c>
      <c r="AL37" s="29">
        <v>7.0917697302164129</v>
      </c>
      <c r="AM37">
        <v>1093</v>
      </c>
      <c r="AN37">
        <v>0.68247387248199232</v>
      </c>
      <c r="AO37">
        <v>1091</v>
      </c>
      <c r="AP37">
        <v>5.2183550828543979</v>
      </c>
      <c r="AQ37">
        <v>1148</v>
      </c>
      <c r="AR37">
        <v>3.9175263758406409</v>
      </c>
      <c r="AS37">
        <v>1735.87</v>
      </c>
      <c r="AT37">
        <v>10.336513130946301</v>
      </c>
      <c r="AU37">
        <v>1869.92</v>
      </c>
      <c r="AV37">
        <v>8.422506989986811</v>
      </c>
    </row>
    <row r="38" spans="1:48" x14ac:dyDescent="0.25">
      <c r="A38" s="33">
        <v>1107</v>
      </c>
      <c r="B38" s="34">
        <v>10.091782860988108</v>
      </c>
      <c r="C38">
        <v>1290</v>
      </c>
      <c r="D38">
        <v>7.5</v>
      </c>
      <c r="E38" s="44">
        <v>524</v>
      </c>
      <c r="F38" s="45">
        <v>0.19890158243329736</v>
      </c>
      <c r="G38" s="36">
        <v>2927</v>
      </c>
      <c r="H38" s="37">
        <v>2.2280356908832566</v>
      </c>
      <c r="I38" s="36">
        <v>1780</v>
      </c>
      <c r="J38" s="37">
        <v>-18.106359230503077</v>
      </c>
      <c r="M38" s="40">
        <v>1054</v>
      </c>
      <c r="N38" s="39">
        <v>0.35932902171520453</v>
      </c>
      <c r="O38" s="48">
        <v>1691.5910617783165</v>
      </c>
      <c r="P38" s="49">
        <v>10.004228765012613</v>
      </c>
      <c r="Q38">
        <v>1782</v>
      </c>
      <c r="R38">
        <v>3.376590084822606</v>
      </c>
      <c r="S38" s="29">
        <v>1836</v>
      </c>
      <c r="T38" s="29">
        <v>4.7655097892151943</v>
      </c>
      <c r="U38" s="29">
        <v>2467</v>
      </c>
      <c r="V38" s="29">
        <v>-1.8642661642132019</v>
      </c>
      <c r="W38" s="29">
        <v>2970</v>
      </c>
      <c r="X38" s="29">
        <v>-4.1222010829000677</v>
      </c>
      <c r="Y38" s="29">
        <v>1701</v>
      </c>
      <c r="Z38" s="29">
        <v>5.8054124466844215</v>
      </c>
      <c r="AA38" s="29">
        <v>1907</v>
      </c>
      <c r="AB38" s="29">
        <v>-5.8782452457739609</v>
      </c>
      <c r="AC38" s="29">
        <v>1469.0579264492621</v>
      </c>
      <c r="AD38" s="29">
        <v>8.6354250223608098</v>
      </c>
      <c r="AE38" s="29">
        <v>2402</v>
      </c>
      <c r="AF38" s="29">
        <v>-4.1059297117529425</v>
      </c>
      <c r="AG38">
        <v>1811</v>
      </c>
      <c r="AH38">
        <v>-7.2081025792380959</v>
      </c>
      <c r="AI38" s="29">
        <v>2121</v>
      </c>
      <c r="AJ38" s="29">
        <v>5.7461095062794065</v>
      </c>
      <c r="AK38" s="29">
        <v>1778</v>
      </c>
      <c r="AL38" s="29">
        <v>3.8403273662934723</v>
      </c>
      <c r="AM38">
        <v>1107</v>
      </c>
      <c r="AN38">
        <v>4.4173490701981954</v>
      </c>
      <c r="AO38">
        <v>1101.5999999999999</v>
      </c>
      <c r="AP38">
        <v>3.7277227422394255</v>
      </c>
      <c r="AQ38">
        <v>1142.7</v>
      </c>
      <c r="AR38">
        <v>6.7040495461134775</v>
      </c>
      <c r="AS38">
        <v>2549.11</v>
      </c>
      <c r="AT38">
        <v>-8.739689168247855</v>
      </c>
      <c r="AU38">
        <v>2585.96</v>
      </c>
      <c r="AV38">
        <v>-3.9152030693134776</v>
      </c>
    </row>
    <row r="39" spans="1:48" x14ac:dyDescent="0.25">
      <c r="A39" s="33">
        <v>1453</v>
      </c>
      <c r="B39" s="34">
        <v>1.1562016774990802</v>
      </c>
      <c r="C39">
        <v>1300</v>
      </c>
      <c r="D39">
        <v>2.7</v>
      </c>
      <c r="E39" s="44">
        <v>1243</v>
      </c>
      <c r="F39" s="45">
        <v>5.4262980079333722</v>
      </c>
      <c r="G39" s="36">
        <v>1756</v>
      </c>
      <c r="H39" s="37">
        <v>5.8629067526538847</v>
      </c>
      <c r="I39" s="36">
        <v>2659</v>
      </c>
      <c r="J39" s="37">
        <v>-3.4584456098429861</v>
      </c>
      <c r="M39" s="40">
        <v>1636</v>
      </c>
      <c r="N39" s="39">
        <v>4.345103794389793</v>
      </c>
      <c r="O39" s="48">
        <v>238.43424646292507</v>
      </c>
      <c r="P39" s="49">
        <v>1.6129087877314596</v>
      </c>
      <c r="Q39">
        <v>2715</v>
      </c>
      <c r="R39">
        <v>2.112045483833036</v>
      </c>
      <c r="S39" s="29">
        <v>1938</v>
      </c>
      <c r="T39" s="29">
        <v>-14.247966881560936</v>
      </c>
      <c r="U39" s="29">
        <v>2555</v>
      </c>
      <c r="V39" s="29">
        <v>-4.0720079565270684</v>
      </c>
      <c r="W39">
        <v>1054</v>
      </c>
      <c r="X39">
        <v>-13.543441026442338</v>
      </c>
      <c r="Y39" s="29">
        <v>1702</v>
      </c>
      <c r="Z39" s="29">
        <v>10.597332601565146</v>
      </c>
      <c r="AA39" s="29">
        <v>1912</v>
      </c>
      <c r="AB39" s="29">
        <v>-4.4411208204386821</v>
      </c>
      <c r="AC39" s="29">
        <v>1636.9230623252356</v>
      </c>
      <c r="AD39" s="29">
        <v>7.1527065322762873</v>
      </c>
      <c r="AE39" s="29">
        <v>2409</v>
      </c>
      <c r="AF39" s="29">
        <v>-12.792978575527636</v>
      </c>
      <c r="AG39">
        <v>1811</v>
      </c>
      <c r="AH39">
        <v>5.4667969270072447</v>
      </c>
      <c r="AI39" s="29">
        <v>2363</v>
      </c>
      <c r="AJ39" s="29">
        <v>-9.0421296048048827</v>
      </c>
      <c r="AK39" s="29">
        <v>1781</v>
      </c>
      <c r="AL39" s="29">
        <v>-6.0934389115308019</v>
      </c>
      <c r="AM39">
        <v>1124</v>
      </c>
      <c r="AN39">
        <v>4.7631417721194502</v>
      </c>
      <c r="AO39">
        <v>1122.9000000000001</v>
      </c>
      <c r="AP39">
        <v>2.2545082497504865</v>
      </c>
      <c r="AQ39">
        <v>1141.0999999999999</v>
      </c>
      <c r="AR39">
        <v>3.3139942742432815</v>
      </c>
      <c r="AS39">
        <v>1009.26</v>
      </c>
      <c r="AT39">
        <v>6.7878021978939884</v>
      </c>
      <c r="AU39">
        <v>2693.28</v>
      </c>
      <c r="AV39">
        <v>2.9502934088943</v>
      </c>
    </row>
    <row r="40" spans="1:48" x14ac:dyDescent="0.25">
      <c r="A40" s="33">
        <v>1677</v>
      </c>
      <c r="B40" s="34">
        <v>3.8725579043519254</v>
      </c>
      <c r="C40">
        <v>1310</v>
      </c>
      <c r="D40">
        <v>4.2</v>
      </c>
      <c r="E40" s="44">
        <v>1304</v>
      </c>
      <c r="F40" s="45">
        <v>11.064454724565298</v>
      </c>
      <c r="G40" s="36">
        <v>1436</v>
      </c>
      <c r="H40" s="37">
        <v>3.0388331510633471</v>
      </c>
      <c r="I40" s="36">
        <v>1859</v>
      </c>
      <c r="J40" s="37">
        <v>-5.7183815492634071</v>
      </c>
      <c r="M40" s="40">
        <v>1668</v>
      </c>
      <c r="N40" s="39">
        <v>4.1121006077360356</v>
      </c>
      <c r="O40" s="48">
        <v>3045.9120653015525</v>
      </c>
      <c r="P40" s="49">
        <v>0.65451563107998822</v>
      </c>
      <c r="Q40">
        <v>1061</v>
      </c>
      <c r="R40">
        <v>2.987328080981122</v>
      </c>
      <c r="S40" s="29">
        <v>2623</v>
      </c>
      <c r="T40" s="29">
        <v>2.4030454506052124</v>
      </c>
      <c r="U40" s="29">
        <v>2566</v>
      </c>
      <c r="V40" s="29">
        <v>-0.26420917562663959</v>
      </c>
      <c r="W40">
        <v>1055</v>
      </c>
      <c r="X40">
        <v>-7.5038377943559276</v>
      </c>
      <c r="Y40" s="29">
        <v>1708</v>
      </c>
      <c r="Z40" s="29">
        <v>6.6739374750945935</v>
      </c>
      <c r="AA40" s="29">
        <v>1914</v>
      </c>
      <c r="AB40" s="29">
        <v>5.9355963589280414</v>
      </c>
      <c r="AC40" s="29">
        <v>1655</v>
      </c>
      <c r="AD40" s="29">
        <v>5.7779162186366584</v>
      </c>
      <c r="AE40" s="29">
        <v>2449</v>
      </c>
      <c r="AF40" s="29">
        <v>-2.9511039432572606</v>
      </c>
      <c r="AG40">
        <v>1821</v>
      </c>
      <c r="AH40">
        <v>-4.0925775942368681</v>
      </c>
      <c r="AI40" s="29">
        <v>2398</v>
      </c>
      <c r="AJ40" s="29">
        <v>-8.2440696468222274</v>
      </c>
      <c r="AK40" s="29">
        <v>1823</v>
      </c>
      <c r="AL40" s="29">
        <v>-2.5384483482826514</v>
      </c>
      <c r="AM40">
        <v>1135</v>
      </c>
      <c r="AN40">
        <v>3.2555516786092475</v>
      </c>
      <c r="AO40">
        <v>1135.8</v>
      </c>
      <c r="AP40">
        <v>4.8377149273282072</v>
      </c>
      <c r="AQ40">
        <v>1140.7</v>
      </c>
      <c r="AR40">
        <v>6.394274050143256</v>
      </c>
      <c r="AS40">
        <v>1026.93</v>
      </c>
      <c r="AT40">
        <v>3.4677210466593777</v>
      </c>
      <c r="AU40">
        <v>1783.89</v>
      </c>
      <c r="AV40">
        <v>4.4074503474300641</v>
      </c>
    </row>
    <row r="41" spans="1:48" x14ac:dyDescent="0.25">
      <c r="A41" s="33">
        <v>1216</v>
      </c>
      <c r="B41" s="34">
        <v>4.378665135356119</v>
      </c>
      <c r="C41">
        <v>1310</v>
      </c>
      <c r="D41">
        <v>10.8</v>
      </c>
      <c r="E41" s="44">
        <v>1729</v>
      </c>
      <c r="F41" s="45">
        <v>4.6893742772380342</v>
      </c>
      <c r="G41" s="36">
        <v>1452</v>
      </c>
      <c r="H41" s="37">
        <v>0.607979461977326</v>
      </c>
      <c r="I41" s="36">
        <v>2729</v>
      </c>
      <c r="J41" s="37">
        <v>2.7030001835415263</v>
      </c>
      <c r="M41" s="40">
        <v>2815</v>
      </c>
      <c r="N41" s="39">
        <v>3.0802914441552254</v>
      </c>
      <c r="O41" s="48">
        <v>1655.0151275582241</v>
      </c>
      <c r="P41" s="49">
        <v>4.7064463426149672</v>
      </c>
      <c r="Q41">
        <v>1187</v>
      </c>
      <c r="R41">
        <v>2.7497073863336219</v>
      </c>
      <c r="S41" s="29">
        <v>2651</v>
      </c>
      <c r="T41" s="29">
        <v>1.156397028259093</v>
      </c>
      <c r="U41" s="29">
        <v>2572</v>
      </c>
      <c r="V41" s="29">
        <v>-5.5975835909594096</v>
      </c>
      <c r="W41">
        <v>1809</v>
      </c>
      <c r="X41">
        <v>-8.8513440798587695</v>
      </c>
      <c r="Y41" s="29">
        <v>1708</v>
      </c>
      <c r="Z41" s="29">
        <v>6.6394934678526418</v>
      </c>
      <c r="AA41" s="29">
        <v>1916</v>
      </c>
      <c r="AB41" s="29">
        <v>-8.2293084858853227</v>
      </c>
      <c r="AC41" s="29">
        <v>1656.9269459798682</v>
      </c>
      <c r="AD41" s="29">
        <v>-1.3803757927843829</v>
      </c>
      <c r="AE41" s="29">
        <v>2455</v>
      </c>
      <c r="AF41" s="29">
        <v>-2.8013894978973219</v>
      </c>
      <c r="AG41">
        <v>1832</v>
      </c>
      <c r="AH41">
        <v>0.60725784387427595</v>
      </c>
      <c r="AI41" s="29">
        <v>2740</v>
      </c>
      <c r="AJ41" s="29">
        <v>-3.944278209078167</v>
      </c>
      <c r="AK41" s="29">
        <v>1830</v>
      </c>
      <c r="AL41" s="29">
        <v>-5.1065931832583455</v>
      </c>
      <c r="AM41">
        <v>1140</v>
      </c>
      <c r="AN41">
        <v>4.4957893425845441</v>
      </c>
      <c r="AO41">
        <v>1159.3</v>
      </c>
      <c r="AP41">
        <v>-0.6930847082442515</v>
      </c>
      <c r="AQ41">
        <v>1137</v>
      </c>
      <c r="AR41">
        <v>4.4796355039911084</v>
      </c>
      <c r="AS41">
        <v>1039.56</v>
      </c>
      <c r="AT41">
        <v>6.8292772188138784</v>
      </c>
      <c r="AU41">
        <v>1855.72</v>
      </c>
      <c r="AV41">
        <v>-6.2727696937403543</v>
      </c>
    </row>
    <row r="42" spans="1:48" x14ac:dyDescent="0.25">
      <c r="A42" s="33">
        <v>1087</v>
      </c>
      <c r="B42" s="34">
        <v>-4.0351793167325845</v>
      </c>
      <c r="C42">
        <v>1330</v>
      </c>
      <c r="D42">
        <v>4.9000000000000004</v>
      </c>
      <c r="E42" s="44">
        <v>1420</v>
      </c>
      <c r="F42" s="45">
        <v>5.1640468247082794</v>
      </c>
      <c r="G42" s="36">
        <v>1745</v>
      </c>
      <c r="H42" s="37">
        <v>4.583793285630744</v>
      </c>
      <c r="I42" s="36">
        <v>2618</v>
      </c>
      <c r="J42" s="37">
        <v>3.6029429895023668</v>
      </c>
      <c r="M42" s="40">
        <v>1142</v>
      </c>
      <c r="N42" s="39">
        <v>5.9397793561943857</v>
      </c>
      <c r="O42" s="48">
        <v>1734.2870603999381</v>
      </c>
      <c r="P42" s="49">
        <v>3.2566763044639124</v>
      </c>
      <c r="Q42">
        <v>1081</v>
      </c>
      <c r="R42">
        <v>7.2886986371578644</v>
      </c>
      <c r="S42" s="29">
        <v>2694</v>
      </c>
      <c r="T42" s="29">
        <v>1.0436636120170206</v>
      </c>
      <c r="U42" s="29">
        <v>2591</v>
      </c>
      <c r="V42" s="29">
        <v>1.1223606292065647</v>
      </c>
      <c r="W42">
        <v>1829</v>
      </c>
      <c r="X42">
        <v>-6.9896947680203603</v>
      </c>
      <c r="Y42" s="29">
        <v>1711</v>
      </c>
      <c r="Z42" s="29">
        <v>-0.51823908963077869</v>
      </c>
      <c r="AA42" s="29">
        <v>1923</v>
      </c>
      <c r="AB42" s="29">
        <v>-5.0814644096708328</v>
      </c>
      <c r="AC42" s="29">
        <v>1657</v>
      </c>
      <c r="AD42" s="29">
        <v>3.424208289302122</v>
      </c>
      <c r="AE42" s="29">
        <v>2478</v>
      </c>
      <c r="AF42" s="29">
        <v>-2.9501366134720985</v>
      </c>
      <c r="AG42">
        <v>1832</v>
      </c>
      <c r="AH42">
        <v>-8.5378311742501101</v>
      </c>
      <c r="AI42" s="29">
        <v>2790</v>
      </c>
      <c r="AJ42" s="29">
        <v>-3.6078539924655484</v>
      </c>
      <c r="AK42" s="29">
        <v>1879</v>
      </c>
      <c r="AL42" s="29">
        <v>-4.1838421043172147</v>
      </c>
      <c r="AM42">
        <v>1149</v>
      </c>
      <c r="AN42">
        <v>8.3486160305734636</v>
      </c>
      <c r="AO42">
        <v>1164.4000000000001</v>
      </c>
      <c r="AP42">
        <v>-4.038053807982056</v>
      </c>
      <c r="AQ42">
        <v>1133.3</v>
      </c>
      <c r="AR42">
        <v>3.6312541864180758</v>
      </c>
      <c r="AS42">
        <v>1044.44</v>
      </c>
      <c r="AT42">
        <v>4.721557879685534</v>
      </c>
      <c r="AU42">
        <v>1774.33</v>
      </c>
      <c r="AV42">
        <v>3.6925229760398359</v>
      </c>
    </row>
    <row r="43" spans="1:48" x14ac:dyDescent="0.25">
      <c r="A43" s="33">
        <v>1080</v>
      </c>
      <c r="B43" s="34">
        <v>6.6787847114535559</v>
      </c>
      <c r="C43">
        <v>1330</v>
      </c>
      <c r="D43">
        <v>8.6</v>
      </c>
      <c r="E43" s="44">
        <v>2868</v>
      </c>
      <c r="F43" s="45">
        <v>-2.8195942012554376</v>
      </c>
      <c r="G43" s="36">
        <v>2591</v>
      </c>
      <c r="H43" s="37">
        <v>-4.3237406688623192</v>
      </c>
      <c r="I43" s="36">
        <v>2082</v>
      </c>
      <c r="J43" s="37">
        <v>-10.521430936260012</v>
      </c>
      <c r="M43" s="40">
        <v>1852</v>
      </c>
      <c r="N43" s="39">
        <v>-9.0038437330797194</v>
      </c>
      <c r="O43" s="48">
        <v>1820.6885801288272</v>
      </c>
      <c r="P43" s="49">
        <v>5.2704407789505581</v>
      </c>
      <c r="Q43">
        <v>2618</v>
      </c>
      <c r="R43">
        <v>4.2170237141636591</v>
      </c>
      <c r="S43" s="29">
        <v>2698</v>
      </c>
      <c r="T43" s="29">
        <v>2.4140695356655861</v>
      </c>
      <c r="U43" s="29">
        <v>2703</v>
      </c>
      <c r="V43" s="29">
        <v>1.7211389274707223</v>
      </c>
      <c r="W43">
        <v>1833</v>
      </c>
      <c r="X43">
        <v>-10.668031726960292</v>
      </c>
      <c r="Y43" s="29">
        <v>1716</v>
      </c>
      <c r="Z43" s="29">
        <v>2.4744855375047337</v>
      </c>
      <c r="AA43" s="29">
        <v>1984</v>
      </c>
      <c r="AB43" s="29">
        <v>-19.489741474723044</v>
      </c>
      <c r="AC43" s="29">
        <v>1679</v>
      </c>
      <c r="AD43" s="29">
        <v>6.2317279241641543</v>
      </c>
      <c r="AE43" s="29">
        <v>2493</v>
      </c>
      <c r="AF43" s="29">
        <v>-0.96239664975517059</v>
      </c>
      <c r="AG43">
        <v>1850</v>
      </c>
      <c r="AH43">
        <v>0.9102535540939094</v>
      </c>
      <c r="AI43" s="29">
        <v>3035</v>
      </c>
      <c r="AJ43" s="29">
        <v>4.8399686896916094</v>
      </c>
      <c r="AK43" s="29">
        <v>1895</v>
      </c>
      <c r="AL43" s="29">
        <v>-4.3292956752183365</v>
      </c>
      <c r="AM43">
        <v>1156</v>
      </c>
      <c r="AN43">
        <v>5.6505587631594523</v>
      </c>
      <c r="AO43">
        <v>1167.4000000000001</v>
      </c>
      <c r="AP43">
        <v>3.5848539771587973</v>
      </c>
      <c r="AQ43">
        <v>1125</v>
      </c>
      <c r="AR43">
        <v>4.2082219500216844</v>
      </c>
      <c r="AS43">
        <v>1055.18</v>
      </c>
      <c r="AT43">
        <v>7.5238784578912643</v>
      </c>
      <c r="AU43">
        <v>2586.42</v>
      </c>
      <c r="AV43">
        <v>3.1973828727549503</v>
      </c>
    </row>
    <row r="44" spans="1:48" x14ac:dyDescent="0.25">
      <c r="A44" s="33">
        <v>1038</v>
      </c>
      <c r="B44" s="34">
        <v>7.832082102161575</v>
      </c>
      <c r="C44">
        <v>1340</v>
      </c>
      <c r="D44">
        <v>4.8</v>
      </c>
      <c r="E44" s="44">
        <v>1103</v>
      </c>
      <c r="F44" s="45">
        <v>7.3065363179614096</v>
      </c>
      <c r="G44" s="36">
        <v>1484</v>
      </c>
      <c r="H44" s="37">
        <v>2.1767313719012193</v>
      </c>
      <c r="I44" s="36">
        <v>2730</v>
      </c>
      <c r="J44" s="37">
        <v>3.4251251783246062</v>
      </c>
      <c r="M44" s="40">
        <v>2567</v>
      </c>
      <c r="N44" s="39">
        <v>-6.7826972830820065</v>
      </c>
      <c r="O44" s="48">
        <v>1442.1562698066355</v>
      </c>
      <c r="P44" s="49">
        <v>10.25714237803621</v>
      </c>
      <c r="Q44">
        <v>2702</v>
      </c>
      <c r="R44">
        <v>3.2561449464751924</v>
      </c>
      <c r="S44" s="29">
        <v>2700</v>
      </c>
      <c r="T44" s="29">
        <v>3.1699471468171758</v>
      </c>
      <c r="U44" s="29">
        <v>2716</v>
      </c>
      <c r="V44" s="29">
        <v>1.8484925536155217</v>
      </c>
      <c r="W44">
        <v>1833</v>
      </c>
      <c r="X44">
        <v>-5.2013880853363226</v>
      </c>
      <c r="Y44" s="29">
        <v>1717</v>
      </c>
      <c r="Z44" s="29">
        <v>2.4258576833080525</v>
      </c>
      <c r="AA44" s="29">
        <v>1998</v>
      </c>
      <c r="AB44" s="29">
        <v>-7.3833448881477359</v>
      </c>
      <c r="AC44" s="29">
        <v>1692</v>
      </c>
      <c r="AD44" s="29">
        <v>0.54727581144442539</v>
      </c>
      <c r="AE44" s="29">
        <v>2544</v>
      </c>
      <c r="AF44" s="29">
        <v>-2.3664647320542631</v>
      </c>
      <c r="AG44">
        <v>1854</v>
      </c>
      <c r="AH44">
        <v>-8.3148823833101293</v>
      </c>
      <c r="AI44" s="29">
        <v>3112</v>
      </c>
      <c r="AJ44" s="29">
        <v>-2.4408774665440891</v>
      </c>
      <c r="AK44" s="29">
        <v>1912</v>
      </c>
      <c r="AL44" s="29">
        <v>-7.2859539571412668</v>
      </c>
      <c r="AM44">
        <v>1160</v>
      </c>
      <c r="AN44">
        <v>4.6612366100995395</v>
      </c>
      <c r="AO44">
        <v>1180.0999999999999</v>
      </c>
      <c r="AP44">
        <v>4.7117328110490853</v>
      </c>
      <c r="AQ44">
        <v>1114.7</v>
      </c>
      <c r="AR44">
        <v>0.41523386753450353</v>
      </c>
      <c r="AS44">
        <v>1063.71</v>
      </c>
      <c r="AT44">
        <v>5.9982339883180025</v>
      </c>
      <c r="AU44">
        <v>1766.25</v>
      </c>
      <c r="AV44">
        <v>-16.57337835008321</v>
      </c>
    </row>
    <row r="45" spans="1:48" x14ac:dyDescent="0.25">
      <c r="A45" s="33">
        <v>1426</v>
      </c>
      <c r="B45" s="34">
        <v>6.7378205696622118</v>
      </c>
      <c r="C45">
        <v>1340</v>
      </c>
      <c r="D45">
        <v>5.6</v>
      </c>
      <c r="E45" s="44">
        <v>1712</v>
      </c>
      <c r="F45" s="45">
        <v>6.0811697231044626</v>
      </c>
      <c r="G45" s="36">
        <v>2180</v>
      </c>
      <c r="H45" s="37">
        <v>-1.4895981834328609</v>
      </c>
      <c r="I45" s="36">
        <v>2716</v>
      </c>
      <c r="J45" s="37">
        <v>3.6694694838645958</v>
      </c>
      <c r="M45" s="40">
        <v>1102</v>
      </c>
      <c r="N45" s="39">
        <v>0.60431392113091675</v>
      </c>
      <c r="O45" s="48">
        <v>1248.9767133703051</v>
      </c>
      <c r="P45" s="49">
        <v>9.3176846594489326</v>
      </c>
      <c r="Q45">
        <v>1934</v>
      </c>
      <c r="R45">
        <v>2.311304063320474</v>
      </c>
      <c r="S45" s="29">
        <v>2717</v>
      </c>
      <c r="T45" s="29">
        <v>2.2095977468006289</v>
      </c>
      <c r="U45" s="29">
        <v>2781</v>
      </c>
      <c r="V45" s="29">
        <v>-0.71134316656396024</v>
      </c>
      <c r="W45">
        <v>1833</v>
      </c>
      <c r="X45">
        <v>-3.0909568316472846</v>
      </c>
      <c r="Y45" s="29">
        <v>1722</v>
      </c>
      <c r="Z45" s="29">
        <v>2.5638786119830392</v>
      </c>
      <c r="AA45" s="29">
        <v>2031</v>
      </c>
      <c r="AB45" s="29">
        <v>-5.4416606322349459</v>
      </c>
      <c r="AC45" s="29">
        <v>1734</v>
      </c>
      <c r="AD45" s="29">
        <v>8.7350430988375471</v>
      </c>
      <c r="AE45" s="29">
        <v>2569</v>
      </c>
      <c r="AF45" s="29">
        <v>-1.0549188585284863</v>
      </c>
      <c r="AG45">
        <v>1855</v>
      </c>
      <c r="AH45">
        <v>2.8955588280110689</v>
      </c>
      <c r="AI45" s="29">
        <v>3301</v>
      </c>
      <c r="AJ45" s="29">
        <v>4.5924959695242684</v>
      </c>
      <c r="AK45" s="29">
        <v>1982</v>
      </c>
      <c r="AL45" s="29">
        <v>4.3677580381529246</v>
      </c>
      <c r="AM45">
        <v>1174</v>
      </c>
      <c r="AN45">
        <v>5.0389425909269647</v>
      </c>
      <c r="AO45">
        <v>1200.2</v>
      </c>
      <c r="AP45">
        <v>5.4261448074144347</v>
      </c>
      <c r="AQ45">
        <v>1113</v>
      </c>
      <c r="AR45">
        <v>4.1972151271929548</v>
      </c>
      <c r="AS45">
        <v>1072.71</v>
      </c>
      <c r="AT45">
        <v>7.7882779854321349</v>
      </c>
      <c r="AU45">
        <v>2576.36</v>
      </c>
      <c r="AV45">
        <v>4.7023458503758775</v>
      </c>
    </row>
    <row r="46" spans="1:48" x14ac:dyDescent="0.25">
      <c r="A46" s="33">
        <v>1092</v>
      </c>
      <c r="B46" s="34">
        <v>9.5865720302867885</v>
      </c>
      <c r="C46">
        <v>1350</v>
      </c>
      <c r="D46">
        <v>7.6</v>
      </c>
      <c r="E46" s="44">
        <v>1689</v>
      </c>
      <c r="F46" s="45">
        <v>4.8001080108917016</v>
      </c>
      <c r="G46" s="36">
        <v>1732</v>
      </c>
      <c r="H46" s="37">
        <v>4.1072188130408804</v>
      </c>
      <c r="I46" s="36">
        <v>1860</v>
      </c>
      <c r="J46" s="37">
        <v>-16.271601212367592</v>
      </c>
      <c r="M46" s="40">
        <v>1843</v>
      </c>
      <c r="N46" s="39">
        <v>-8.0850336371263154</v>
      </c>
      <c r="O46" s="48">
        <v>1415.4316575029127</v>
      </c>
      <c r="P46" s="49">
        <v>5.3307651367751063</v>
      </c>
      <c r="Q46">
        <v>1190</v>
      </c>
      <c r="R46">
        <v>5.5646072214821096</v>
      </c>
      <c r="S46" s="29">
        <v>2718</v>
      </c>
      <c r="T46" s="29">
        <v>1.6348157173862177</v>
      </c>
      <c r="U46" s="29">
        <v>2785</v>
      </c>
      <c r="V46" s="29">
        <v>6.0914309842674541</v>
      </c>
      <c r="W46">
        <v>1834</v>
      </c>
      <c r="X46">
        <v>-8.2502415358187697</v>
      </c>
      <c r="Y46" s="29">
        <v>1723</v>
      </c>
      <c r="Z46" s="29">
        <v>7.9273638935051238</v>
      </c>
      <c r="AA46" s="29">
        <v>2077</v>
      </c>
      <c r="AB46" s="29">
        <v>-2.6688003389474524</v>
      </c>
      <c r="AC46" s="29">
        <v>1751</v>
      </c>
      <c r="AD46" s="29">
        <v>5.2124129984365553</v>
      </c>
      <c r="AE46" s="29">
        <v>2594</v>
      </c>
      <c r="AF46" s="29">
        <v>-0.75373365335806852</v>
      </c>
      <c r="AG46">
        <v>1862</v>
      </c>
      <c r="AH46">
        <v>-17.081474909584891</v>
      </c>
      <c r="AI46">
        <v>400.42586940049245</v>
      </c>
      <c r="AJ46">
        <v>-0.26245018588832991</v>
      </c>
      <c r="AK46" s="29">
        <v>2013</v>
      </c>
      <c r="AL46" s="29">
        <v>6.4812997079277679</v>
      </c>
      <c r="AM46">
        <v>1196</v>
      </c>
      <c r="AN46">
        <v>3.2248328247552749</v>
      </c>
      <c r="AO46">
        <v>1280.2</v>
      </c>
      <c r="AP46">
        <v>-0.64443635182653836</v>
      </c>
      <c r="AQ46">
        <v>1101.5999999999999</v>
      </c>
      <c r="AR46">
        <v>3.0461389905633851</v>
      </c>
      <c r="AS46">
        <v>1075.94</v>
      </c>
      <c r="AT46">
        <v>7.9970712142030109</v>
      </c>
      <c r="AU46">
        <v>1857.33</v>
      </c>
      <c r="AV46">
        <v>7.8024993039726986</v>
      </c>
    </row>
    <row r="47" spans="1:48" x14ac:dyDescent="0.25">
      <c r="A47" s="33">
        <v>1301</v>
      </c>
      <c r="B47" s="34">
        <v>8.7194632099696356</v>
      </c>
      <c r="C47">
        <v>1370</v>
      </c>
      <c r="D47">
        <v>7.5</v>
      </c>
      <c r="E47" s="44">
        <v>1676</v>
      </c>
      <c r="F47" s="45">
        <v>8.4445390277654298</v>
      </c>
      <c r="G47" s="36">
        <v>1154</v>
      </c>
      <c r="H47" s="37">
        <v>4.6217815797366946</v>
      </c>
      <c r="I47" s="36">
        <v>2563</v>
      </c>
      <c r="J47" s="37">
        <v>3.0217227289686122</v>
      </c>
      <c r="M47" s="40">
        <v>1134</v>
      </c>
      <c r="N47" s="39">
        <v>5.3312635179669776</v>
      </c>
      <c r="O47" s="48">
        <v>1721.5262637444935</v>
      </c>
      <c r="P47" s="49">
        <v>9.0952341432526396</v>
      </c>
      <c r="Q47">
        <v>2707</v>
      </c>
      <c r="R47">
        <v>-13.486527511638036</v>
      </c>
      <c r="S47" s="29">
        <v>2780</v>
      </c>
      <c r="T47" s="29">
        <v>-1.903240838022624</v>
      </c>
      <c r="U47" s="29">
        <v>2897</v>
      </c>
      <c r="V47" s="29">
        <v>-1.0402086841809766</v>
      </c>
      <c r="W47">
        <v>1836</v>
      </c>
      <c r="X47">
        <v>-6.847786206616302</v>
      </c>
      <c r="Y47" s="29">
        <v>1727</v>
      </c>
      <c r="Z47" s="29">
        <v>7.7102108225224342</v>
      </c>
      <c r="AA47" s="29">
        <v>2137</v>
      </c>
      <c r="AB47" s="29">
        <v>-22.11497528673112</v>
      </c>
      <c r="AC47" s="29">
        <v>1768</v>
      </c>
      <c r="AD47" s="29">
        <v>1.8647244809311125</v>
      </c>
      <c r="AE47" s="29">
        <v>2599</v>
      </c>
      <c r="AF47" s="29">
        <v>4.1302398932163698</v>
      </c>
      <c r="AG47">
        <v>1873</v>
      </c>
      <c r="AH47">
        <v>7.1525567600194684</v>
      </c>
      <c r="AI47">
        <v>415</v>
      </c>
      <c r="AJ47">
        <v>-5.2903318514585518</v>
      </c>
      <c r="AK47" s="29">
        <v>2051</v>
      </c>
      <c r="AL47" s="29">
        <v>-9.3206625365049867</v>
      </c>
      <c r="AM47">
        <v>1808</v>
      </c>
      <c r="AN47">
        <v>-1.576493563285597</v>
      </c>
      <c r="AO47">
        <v>1360.8</v>
      </c>
      <c r="AP47">
        <v>2.8108448370423034</v>
      </c>
      <c r="AQ47">
        <v>1101.4000000000001</v>
      </c>
      <c r="AR47">
        <v>3.3678099343759094</v>
      </c>
      <c r="AS47">
        <v>1087.8399999999999</v>
      </c>
      <c r="AT47">
        <v>4.904496278692605</v>
      </c>
      <c r="AU47">
        <v>1769.79</v>
      </c>
      <c r="AV47">
        <v>-14.691417368859483</v>
      </c>
    </row>
    <row r="48" spans="1:48" x14ac:dyDescent="0.25">
      <c r="A48" s="33">
        <v>1143</v>
      </c>
      <c r="B48" s="34">
        <v>8.2158287943423502</v>
      </c>
      <c r="C48">
        <v>1370</v>
      </c>
      <c r="D48">
        <v>6.8</v>
      </c>
      <c r="E48" s="44">
        <v>1694</v>
      </c>
      <c r="F48" s="45">
        <v>-7.7251017959190094E-2</v>
      </c>
      <c r="G48" s="36">
        <v>1452</v>
      </c>
      <c r="H48" s="37">
        <v>-2.7939285409317449</v>
      </c>
      <c r="I48" s="36">
        <v>2848</v>
      </c>
      <c r="J48" s="37">
        <v>3.9196954467901612</v>
      </c>
      <c r="M48" s="40">
        <v>1080</v>
      </c>
      <c r="N48" s="39">
        <v>-4.8882419952966938</v>
      </c>
      <c r="O48" s="48">
        <v>1127.0196032185668</v>
      </c>
      <c r="P48" s="49">
        <v>7.8964160464978228</v>
      </c>
      <c r="Q48">
        <v>1461</v>
      </c>
      <c r="R48">
        <v>8.5699513856063447</v>
      </c>
      <c r="S48" s="29">
        <v>2790</v>
      </c>
      <c r="T48" s="29">
        <v>-4.0141862647624649</v>
      </c>
      <c r="U48">
        <v>476.2</v>
      </c>
      <c r="V48">
        <v>-4.3446504200617131</v>
      </c>
      <c r="W48">
        <v>1836</v>
      </c>
      <c r="X48">
        <v>-5.9353316432686487</v>
      </c>
      <c r="Y48" s="29">
        <v>1728</v>
      </c>
      <c r="Z48" s="29">
        <v>-28.647379645780902</v>
      </c>
      <c r="AA48" s="29">
        <v>2214</v>
      </c>
      <c r="AB48" s="29">
        <v>-0.45644463977589922</v>
      </c>
      <c r="AC48" s="29">
        <v>1802</v>
      </c>
      <c r="AD48" s="29">
        <v>-2.078314922032698</v>
      </c>
      <c r="AE48" s="29">
        <v>2603</v>
      </c>
      <c r="AF48" s="29">
        <v>0.32723316681027015</v>
      </c>
      <c r="AG48">
        <v>1876</v>
      </c>
      <c r="AH48">
        <v>-10.922168608212823</v>
      </c>
      <c r="AI48">
        <v>420</v>
      </c>
      <c r="AJ48">
        <v>-11.350267962125793</v>
      </c>
      <c r="AK48" s="29">
        <v>2084</v>
      </c>
      <c r="AL48" s="29">
        <v>0.80328397821682884</v>
      </c>
      <c r="AM48">
        <v>1812</v>
      </c>
      <c r="AN48">
        <v>-3.8427423531850469</v>
      </c>
      <c r="AO48">
        <v>1400.4</v>
      </c>
      <c r="AP48">
        <v>6.1996610988712675</v>
      </c>
      <c r="AQ48">
        <v>1100</v>
      </c>
      <c r="AR48">
        <v>5.1863524667883354</v>
      </c>
      <c r="AS48">
        <v>1093.48</v>
      </c>
      <c r="AT48">
        <v>6.407916361064192</v>
      </c>
      <c r="AU48">
        <v>1756.2</v>
      </c>
      <c r="AV48">
        <v>2.2333562439369459</v>
      </c>
    </row>
    <row r="49" spans="1:48" x14ac:dyDescent="0.25">
      <c r="A49" s="33">
        <v>1123</v>
      </c>
      <c r="B49" s="34">
        <v>4.8354298827990583</v>
      </c>
      <c r="C49">
        <v>1370</v>
      </c>
      <c r="D49">
        <v>8.5</v>
      </c>
      <c r="E49" s="44">
        <v>1782</v>
      </c>
      <c r="F49" s="45">
        <v>-1.0030971549535028</v>
      </c>
      <c r="G49" s="45"/>
      <c r="H49" s="45"/>
      <c r="I49" s="36">
        <v>2828</v>
      </c>
      <c r="J49" s="37">
        <v>2.0108110919259126</v>
      </c>
      <c r="M49" s="40">
        <v>380</v>
      </c>
      <c r="N49" s="39">
        <v>-0.51584157713002732</v>
      </c>
      <c r="O49" s="48">
        <v>243.67491832312155</v>
      </c>
      <c r="P49" s="49">
        <v>3.0088472744260741</v>
      </c>
      <c r="Q49">
        <v>2769</v>
      </c>
      <c r="R49">
        <v>-3.8666463679293273</v>
      </c>
      <c r="S49">
        <v>1055</v>
      </c>
      <c r="T49">
        <v>1.4483844879986663</v>
      </c>
      <c r="U49">
        <v>483.04</v>
      </c>
      <c r="V49">
        <v>0.43885480897287721</v>
      </c>
      <c r="W49">
        <v>1838</v>
      </c>
      <c r="X49">
        <v>-11.818891774917351</v>
      </c>
      <c r="Y49" s="29">
        <v>1737</v>
      </c>
      <c r="Z49" s="29">
        <v>7.442105108264041</v>
      </c>
      <c r="AA49" s="29">
        <v>2379</v>
      </c>
      <c r="AB49" s="29">
        <v>-8.4186524166018906</v>
      </c>
      <c r="AC49" s="29">
        <v>1835.7930531540114</v>
      </c>
      <c r="AD49" s="29">
        <v>-8.638621188548079</v>
      </c>
      <c r="AE49" s="29">
        <v>2606</v>
      </c>
      <c r="AF49" s="29">
        <v>0.32486565271883094</v>
      </c>
      <c r="AG49">
        <v>1880</v>
      </c>
      <c r="AH49">
        <v>3.8002473066356401</v>
      </c>
      <c r="AI49">
        <v>423.75196805485569</v>
      </c>
      <c r="AJ49">
        <v>-3.1956774396268983</v>
      </c>
      <c r="AK49" s="29">
        <v>2084</v>
      </c>
      <c r="AL49" s="29">
        <v>-6.9107064259754658</v>
      </c>
      <c r="AM49">
        <v>1977</v>
      </c>
      <c r="AN49">
        <v>0.63041097609017882</v>
      </c>
      <c r="AO49">
        <v>1523.4</v>
      </c>
      <c r="AP49">
        <v>8.1979217135907945</v>
      </c>
      <c r="AQ49">
        <v>1096.8</v>
      </c>
      <c r="AR49">
        <v>4.2578449606134328</v>
      </c>
      <c r="AS49">
        <v>1102.9000000000001</v>
      </c>
      <c r="AT49">
        <v>8.924291972469689</v>
      </c>
      <c r="AU49">
        <v>1775.52</v>
      </c>
      <c r="AV49">
        <v>-5.6754505567957469</v>
      </c>
    </row>
    <row r="50" spans="1:48" x14ac:dyDescent="0.25">
      <c r="A50" s="33">
        <v>1116</v>
      </c>
      <c r="B50" s="34">
        <v>8.2937856522047326</v>
      </c>
      <c r="C50">
        <v>1370</v>
      </c>
      <c r="D50">
        <v>4.8</v>
      </c>
      <c r="E50" s="44">
        <v>1756</v>
      </c>
      <c r="F50" s="45">
        <v>9.274930676441695</v>
      </c>
      <c r="G50" s="45"/>
      <c r="H50" s="45"/>
      <c r="I50" s="36">
        <v>2920</v>
      </c>
      <c r="J50" s="37">
        <v>2.9254538980572065</v>
      </c>
      <c r="M50" s="40">
        <v>1646</v>
      </c>
      <c r="N50" s="39">
        <v>7.9009194304857644</v>
      </c>
      <c r="O50" s="48">
        <v>1802.2003065948834</v>
      </c>
      <c r="P50" s="49">
        <v>5.8819223263251175</v>
      </c>
      <c r="Q50">
        <v>1755</v>
      </c>
      <c r="R50">
        <v>6.7675683964796285</v>
      </c>
      <c r="S50">
        <v>1063</v>
      </c>
      <c r="T50">
        <v>-0.19407223464718015</v>
      </c>
      <c r="U50">
        <v>485.63</v>
      </c>
      <c r="V50">
        <v>1.083781937361028</v>
      </c>
      <c r="W50">
        <v>1841</v>
      </c>
      <c r="X50">
        <v>-5.665196708050102</v>
      </c>
      <c r="Y50" s="29">
        <v>1740</v>
      </c>
      <c r="Z50" s="29">
        <v>8.3463933395933054</v>
      </c>
      <c r="AA50" s="29">
        <v>2397</v>
      </c>
      <c r="AB50" s="29">
        <v>-10.167237009987007</v>
      </c>
      <c r="AC50" s="29">
        <v>1851</v>
      </c>
      <c r="AD50" s="29">
        <v>-14.349385358347622</v>
      </c>
      <c r="AE50" s="29">
        <v>2624</v>
      </c>
      <c r="AF50" s="29">
        <v>0.8888780825633269</v>
      </c>
      <c r="AG50">
        <v>1889</v>
      </c>
      <c r="AH50">
        <v>6.4014748922791576</v>
      </c>
      <c r="AI50">
        <v>438</v>
      </c>
      <c r="AJ50">
        <v>-13.626791113614534</v>
      </c>
      <c r="AK50" s="29">
        <v>2516</v>
      </c>
      <c r="AL50" s="29">
        <v>-3.0424257825700796</v>
      </c>
      <c r="AM50">
        <v>1980</v>
      </c>
      <c r="AN50">
        <v>-2.3117321075871722</v>
      </c>
      <c r="AO50">
        <v>1536.7</v>
      </c>
      <c r="AP50">
        <v>0.81645603758229157</v>
      </c>
      <c r="AQ50">
        <v>1096</v>
      </c>
      <c r="AR50">
        <v>3.9878572456331085</v>
      </c>
      <c r="AS50">
        <v>1104.96</v>
      </c>
      <c r="AT50">
        <v>3.4945442909095625</v>
      </c>
      <c r="AU50">
        <v>1784.51</v>
      </c>
      <c r="AV50">
        <v>-0.18667478526523951</v>
      </c>
    </row>
    <row r="51" spans="1:48" x14ac:dyDescent="0.25">
      <c r="A51" s="33">
        <v>1050</v>
      </c>
      <c r="B51" s="34">
        <v>4.4778611768259147</v>
      </c>
      <c r="C51">
        <v>1370</v>
      </c>
      <c r="D51">
        <v>6.8</v>
      </c>
      <c r="E51" s="44">
        <v>1686</v>
      </c>
      <c r="F51" s="45">
        <v>8.209734622313114</v>
      </c>
      <c r="G51" s="45"/>
      <c r="H51" s="45"/>
      <c r="I51" s="50">
        <v>1905</v>
      </c>
      <c r="J51" s="51">
        <v>6.1637875338260706</v>
      </c>
      <c r="M51" s="52">
        <v>1917</v>
      </c>
      <c r="N51" s="51">
        <v>-2.4957584582141479</v>
      </c>
      <c r="O51" s="48">
        <v>1435.6915069679053</v>
      </c>
      <c r="P51" s="49">
        <v>5.4173743283802978</v>
      </c>
      <c r="Q51">
        <v>1418</v>
      </c>
      <c r="R51">
        <v>8.7982177501344516</v>
      </c>
      <c r="S51">
        <v>1085</v>
      </c>
      <c r="T51">
        <v>10.901679006007914</v>
      </c>
      <c r="U51">
        <v>493.42</v>
      </c>
      <c r="V51">
        <v>-0.38190105892232928</v>
      </c>
      <c r="W51">
        <v>1844</v>
      </c>
      <c r="X51">
        <v>-7.7281752694313699</v>
      </c>
      <c r="Y51" s="29">
        <v>1753</v>
      </c>
      <c r="Z51" s="29">
        <v>8.431327901152752</v>
      </c>
      <c r="AA51" s="29">
        <v>2485</v>
      </c>
      <c r="AB51" s="29">
        <v>-5.4267988941636425</v>
      </c>
      <c r="AC51" s="29">
        <v>2807</v>
      </c>
      <c r="AD51" s="29">
        <v>1.5423590354690653</v>
      </c>
      <c r="AE51" s="29">
        <v>2695</v>
      </c>
      <c r="AF51" s="29">
        <v>3.4521044605306805</v>
      </c>
      <c r="AG51">
        <v>1891</v>
      </c>
      <c r="AH51">
        <v>-4.5670758382554411</v>
      </c>
      <c r="AI51">
        <v>447</v>
      </c>
      <c r="AJ51">
        <v>-3.4008839108778943</v>
      </c>
      <c r="AK51" s="29">
        <v>2734</v>
      </c>
      <c r="AL51" s="29">
        <v>-9.6306016318814525</v>
      </c>
      <c r="AM51">
        <v>2004</v>
      </c>
      <c r="AN51">
        <v>-1.5362132140039897</v>
      </c>
      <c r="AO51">
        <v>1640.2</v>
      </c>
      <c r="AP51">
        <v>-1.1482142094876302</v>
      </c>
      <c r="AQ51">
        <v>1093</v>
      </c>
      <c r="AR51">
        <v>5.0612011606987473</v>
      </c>
      <c r="AS51">
        <v>1115.54</v>
      </c>
      <c r="AT51">
        <v>7.0380009519488418</v>
      </c>
      <c r="AU51">
        <v>1777.13</v>
      </c>
      <c r="AV51">
        <v>-4.8627975850501493</v>
      </c>
    </row>
    <row r="52" spans="1:48" x14ac:dyDescent="0.25">
      <c r="A52" s="33">
        <v>1076</v>
      </c>
      <c r="B52" s="34">
        <v>6.7717271156797487</v>
      </c>
      <c r="C52">
        <v>1390</v>
      </c>
      <c r="D52">
        <v>13.5</v>
      </c>
      <c r="E52" s="44">
        <v>1117</v>
      </c>
      <c r="F52" s="45">
        <v>1.6738161311469213</v>
      </c>
      <c r="G52" s="45"/>
      <c r="H52" s="45"/>
      <c r="I52" s="50">
        <v>2934</v>
      </c>
      <c r="J52" s="51">
        <v>1.5859137144502711</v>
      </c>
      <c r="M52" s="52">
        <v>2681</v>
      </c>
      <c r="N52" s="51">
        <v>0.26656376494349487</v>
      </c>
      <c r="O52" s="48">
        <v>1404.0786935955925</v>
      </c>
      <c r="P52" s="49">
        <v>0.67642499610887086</v>
      </c>
      <c r="Q52">
        <v>2709</v>
      </c>
      <c r="R52">
        <v>5.4667750772341428</v>
      </c>
      <c r="S52">
        <v>1129</v>
      </c>
      <c r="T52">
        <v>0.27053763766105021</v>
      </c>
      <c r="U52">
        <v>494.22</v>
      </c>
      <c r="V52">
        <v>0.83276265551157636</v>
      </c>
      <c r="W52">
        <v>1844</v>
      </c>
      <c r="X52">
        <v>-10.268826808527143</v>
      </c>
      <c r="Y52" s="29">
        <v>1758</v>
      </c>
      <c r="Z52" s="29">
        <v>7.0242113739027445</v>
      </c>
      <c r="AA52" s="29">
        <v>2527</v>
      </c>
      <c r="AB52" s="29">
        <v>1.438007190910362</v>
      </c>
      <c r="AC52">
        <v>219.13168943885529</v>
      </c>
      <c r="AD52">
        <v>-2.3141465270037909</v>
      </c>
      <c r="AE52" s="29">
        <v>2727</v>
      </c>
      <c r="AF52" s="29">
        <v>1.4894716314395318</v>
      </c>
      <c r="AG52">
        <v>1999</v>
      </c>
      <c r="AH52">
        <v>5.7798379028839442</v>
      </c>
      <c r="AI52">
        <v>453.07577595156044</v>
      </c>
      <c r="AJ52">
        <v>-4.6996904424712049</v>
      </c>
      <c r="AK52" s="29">
        <v>2745</v>
      </c>
      <c r="AL52" s="29">
        <v>-0.88677498690459267</v>
      </c>
      <c r="AM52">
        <v>320</v>
      </c>
      <c r="AN52">
        <v>6.4549720516748899</v>
      </c>
      <c r="AO52">
        <v>1641.7</v>
      </c>
      <c r="AP52">
        <v>-1.2426656900321742</v>
      </c>
      <c r="AQ52">
        <v>1089</v>
      </c>
      <c r="AR52">
        <v>4.8540009688879948</v>
      </c>
      <c r="AS52">
        <v>1122.07</v>
      </c>
      <c r="AT52">
        <v>8.7145829484924775</v>
      </c>
      <c r="AU52">
        <v>1825.11</v>
      </c>
      <c r="AV52">
        <v>-1.2014838616092316</v>
      </c>
    </row>
    <row r="53" spans="1:48" x14ac:dyDescent="0.25">
      <c r="A53" s="33">
        <v>1102</v>
      </c>
      <c r="B53" s="34">
        <v>6.6857765229277888</v>
      </c>
      <c r="C53">
        <v>1400</v>
      </c>
      <c r="D53">
        <v>6.8</v>
      </c>
      <c r="E53" s="44">
        <v>1907</v>
      </c>
      <c r="F53" s="45">
        <v>-14.03408621305946</v>
      </c>
      <c r="G53" s="45"/>
      <c r="H53" s="45"/>
      <c r="I53" s="50">
        <v>1882</v>
      </c>
      <c r="J53" s="51">
        <v>-19.360367227924115</v>
      </c>
      <c r="M53" s="52">
        <v>1435</v>
      </c>
      <c r="N53" s="51">
        <v>5.7363174996649668</v>
      </c>
      <c r="O53" s="48">
        <v>1090.6256944356226</v>
      </c>
      <c r="P53" s="49">
        <v>8.6593860308337156</v>
      </c>
      <c r="Q53">
        <v>1280</v>
      </c>
      <c r="R53">
        <v>10.77234041730879</v>
      </c>
      <c r="S53">
        <v>1133</v>
      </c>
      <c r="T53">
        <v>7.0468222611030917</v>
      </c>
      <c r="U53">
        <v>494.85</v>
      </c>
      <c r="V53">
        <v>1.0377571457609314</v>
      </c>
      <c r="W53">
        <v>1844</v>
      </c>
      <c r="X53">
        <v>-2.4191811004481423</v>
      </c>
      <c r="Y53" s="29">
        <v>1759</v>
      </c>
      <c r="Z53" s="29">
        <v>6.44648043538254</v>
      </c>
      <c r="AA53" s="29">
        <v>2583</v>
      </c>
      <c r="AB53" s="29">
        <v>0.63123420525501572</v>
      </c>
      <c r="AC53">
        <v>220.51361300993247</v>
      </c>
      <c r="AD53">
        <v>4.8424561163362689</v>
      </c>
      <c r="AE53" s="29">
        <v>2786</v>
      </c>
      <c r="AF53" s="29">
        <v>-7.5235174574606045</v>
      </c>
      <c r="AG53">
        <v>2163</v>
      </c>
      <c r="AH53">
        <v>-6.3807491708156583</v>
      </c>
      <c r="AI53">
        <v>501.03191728878261</v>
      </c>
      <c r="AJ53">
        <v>-8.6089531256328122</v>
      </c>
      <c r="AK53" s="29">
        <v>2770</v>
      </c>
      <c r="AL53" s="29">
        <v>-2.2683794360034426</v>
      </c>
      <c r="AM53">
        <v>332</v>
      </c>
      <c r="AN53">
        <v>6.5175540022521794</v>
      </c>
      <c r="AO53">
        <v>1647.2</v>
      </c>
      <c r="AP53">
        <v>5.5599818721630001</v>
      </c>
      <c r="AQ53">
        <v>1084</v>
      </c>
      <c r="AR53">
        <v>4.9048729095257926</v>
      </c>
      <c r="AS53">
        <v>1133.1400000000001</v>
      </c>
      <c r="AT53">
        <v>9.2405855546995319</v>
      </c>
      <c r="AU53">
        <v>1783.16</v>
      </c>
      <c r="AV53">
        <v>-0.39926125512401711</v>
      </c>
    </row>
    <row r="54" spans="1:48" x14ac:dyDescent="0.25">
      <c r="A54" s="33">
        <v>1120</v>
      </c>
      <c r="B54" s="34">
        <v>9.0302990879265188</v>
      </c>
      <c r="C54">
        <v>1400</v>
      </c>
      <c r="D54">
        <v>8.1999999999999993</v>
      </c>
      <c r="E54" s="44">
        <v>1711</v>
      </c>
      <c r="F54" s="45">
        <v>8.0302412956978486</v>
      </c>
      <c r="G54" s="45"/>
      <c r="H54" s="45"/>
      <c r="I54" s="50">
        <v>2680</v>
      </c>
      <c r="J54" s="51">
        <v>1.6328535528264965</v>
      </c>
      <c r="M54" s="52">
        <v>1861</v>
      </c>
      <c r="N54" s="51">
        <v>-5.1592051241899917</v>
      </c>
      <c r="O54" s="48">
        <v>1752.6080881168111</v>
      </c>
      <c r="P54" s="49">
        <v>8.3490418260212529</v>
      </c>
      <c r="Q54">
        <v>1138</v>
      </c>
      <c r="R54">
        <v>10.569473573427413</v>
      </c>
      <c r="S54">
        <v>1148</v>
      </c>
      <c r="T54">
        <v>4.1725274926118772</v>
      </c>
      <c r="U54">
        <v>495.23</v>
      </c>
      <c r="V54">
        <v>0.91616616268330731</v>
      </c>
      <c r="W54">
        <v>1845</v>
      </c>
      <c r="X54">
        <v>-7.9906730431478223</v>
      </c>
      <c r="Y54" s="29">
        <v>1773</v>
      </c>
      <c r="Z54" s="29">
        <v>6.6901143223097037</v>
      </c>
      <c r="AA54" s="29">
        <v>2599</v>
      </c>
      <c r="AB54" s="29">
        <v>1.9824981461047386</v>
      </c>
      <c r="AC54">
        <v>222.26983837284186</v>
      </c>
      <c r="AD54">
        <v>-3.5096586631844229</v>
      </c>
      <c r="AE54" s="29">
        <v>2827</v>
      </c>
      <c r="AF54" s="29">
        <v>-10.481562313172654</v>
      </c>
      <c r="AG54">
        <v>2543</v>
      </c>
      <c r="AH54">
        <v>0.21146943949279517</v>
      </c>
      <c r="AI54">
        <v>536</v>
      </c>
      <c r="AJ54">
        <v>-1.3066211687240425</v>
      </c>
      <c r="AM54">
        <v>356</v>
      </c>
      <c r="AN54">
        <v>5.1863568359133971</v>
      </c>
      <c r="AO54">
        <v>1650.1</v>
      </c>
      <c r="AP54">
        <v>0.55411234253455177</v>
      </c>
      <c r="AQ54">
        <v>1083</v>
      </c>
      <c r="AR54">
        <v>3.8560548717048171</v>
      </c>
      <c r="AS54">
        <v>1146.27</v>
      </c>
      <c r="AT54">
        <v>2.017138615610925</v>
      </c>
      <c r="AU54">
        <v>2577.5500000000002</v>
      </c>
      <c r="AV54">
        <v>1.6296276624805373</v>
      </c>
    </row>
    <row r="55" spans="1:48" x14ac:dyDescent="0.25">
      <c r="A55" s="33">
        <v>1110</v>
      </c>
      <c r="B55" s="34">
        <v>8.252674371929114</v>
      </c>
      <c r="C55">
        <v>1400</v>
      </c>
      <c r="D55">
        <v>5.8</v>
      </c>
      <c r="E55" s="44">
        <v>1813</v>
      </c>
      <c r="F55" s="45">
        <v>-9.2099076811014147</v>
      </c>
      <c r="G55" s="45"/>
      <c r="H55" s="45"/>
      <c r="I55" s="50">
        <v>1790</v>
      </c>
      <c r="J55" s="51">
        <v>-12.565401339589277</v>
      </c>
      <c r="M55" s="52">
        <v>2725</v>
      </c>
      <c r="N55" s="51">
        <v>3.7688939768432128</v>
      </c>
      <c r="O55" s="48">
        <v>1746.6725453888175</v>
      </c>
      <c r="P55" s="49">
        <v>5.5024419312399431</v>
      </c>
      <c r="Q55">
        <v>2829</v>
      </c>
      <c r="R55">
        <v>6.4311616644197045</v>
      </c>
      <c r="S55">
        <v>1409</v>
      </c>
      <c r="T55">
        <v>-0.30088796044269728</v>
      </c>
      <c r="U55">
        <v>495.74</v>
      </c>
      <c r="V55">
        <v>-24.18797002111117</v>
      </c>
      <c r="W55">
        <v>1845</v>
      </c>
      <c r="X55">
        <v>-9.6153145067268131</v>
      </c>
      <c r="Y55" s="29">
        <v>1774</v>
      </c>
      <c r="Z55" s="29">
        <v>6.2951735007898968</v>
      </c>
      <c r="AA55" s="29">
        <v>2600</v>
      </c>
      <c r="AB55" s="29">
        <v>1.0190333271875573</v>
      </c>
      <c r="AC55">
        <v>224.76312459405327</v>
      </c>
      <c r="AD55">
        <v>-3.5293466261954176</v>
      </c>
      <c r="AE55" s="29">
        <v>2830</v>
      </c>
      <c r="AF55" s="29">
        <v>5.91513533259036</v>
      </c>
      <c r="AG55">
        <v>2575</v>
      </c>
      <c r="AH55">
        <v>2.7092042868015476</v>
      </c>
      <c r="AI55">
        <v>543.63079103663028</v>
      </c>
      <c r="AJ55">
        <v>2.9313658752117</v>
      </c>
      <c r="AM55">
        <v>363</v>
      </c>
      <c r="AN55">
        <v>0.80362126576138948</v>
      </c>
      <c r="AO55">
        <v>1652.6</v>
      </c>
      <c r="AP55">
        <v>1.4046120702282394</v>
      </c>
      <c r="AQ55">
        <v>1080.5999999999999</v>
      </c>
      <c r="AR55">
        <v>3.9281501303212174</v>
      </c>
      <c r="AS55">
        <v>1151.72</v>
      </c>
      <c r="AT55">
        <v>7.4691424433881437</v>
      </c>
      <c r="AU55">
        <v>1830.91</v>
      </c>
      <c r="AV55">
        <v>-3.3905915271825737</v>
      </c>
    </row>
    <row r="56" spans="1:48" x14ac:dyDescent="0.25">
      <c r="A56" s="33">
        <v>1077</v>
      </c>
      <c r="B56" s="34">
        <v>4.5639565485178224</v>
      </c>
      <c r="C56">
        <v>1410</v>
      </c>
      <c r="D56">
        <v>6.2</v>
      </c>
      <c r="E56" s="44">
        <v>1442</v>
      </c>
      <c r="F56" s="45">
        <v>2.8036395822539362</v>
      </c>
      <c r="G56" s="45"/>
      <c r="H56" s="45"/>
      <c r="I56" s="50">
        <v>2719</v>
      </c>
      <c r="J56" s="51">
        <v>1.5754038178728003</v>
      </c>
      <c r="M56" s="52">
        <v>1423</v>
      </c>
      <c r="N56" s="51">
        <v>4.1472570610023851</v>
      </c>
      <c r="O56" s="48">
        <v>1113.7722007978111</v>
      </c>
      <c r="P56" s="49">
        <v>6.5755631669794923</v>
      </c>
      <c r="Q56">
        <v>1187</v>
      </c>
      <c r="R56">
        <v>8.5745415099847122</v>
      </c>
      <c r="S56">
        <v>1414</v>
      </c>
      <c r="T56">
        <v>-4.6277564818308914</v>
      </c>
      <c r="U56">
        <v>497.33</v>
      </c>
      <c r="V56">
        <v>-20.731340382410536</v>
      </c>
      <c r="W56">
        <v>1846</v>
      </c>
      <c r="X56">
        <v>6.7170830592844233</v>
      </c>
      <c r="Y56" s="29">
        <v>1789</v>
      </c>
      <c r="Z56" s="29">
        <v>6.4877793981832355</v>
      </c>
      <c r="AA56" s="29">
        <v>2624</v>
      </c>
      <c r="AB56" s="29">
        <v>0.27915204324324705</v>
      </c>
      <c r="AC56">
        <v>251.84184453150695</v>
      </c>
      <c r="AD56">
        <v>-1.0442708028846059</v>
      </c>
      <c r="AE56" s="29">
        <v>2858</v>
      </c>
      <c r="AF56" s="29">
        <v>0.98616949736785031</v>
      </c>
      <c r="AG56">
        <v>2576</v>
      </c>
      <c r="AH56">
        <v>-0.22400033783065432</v>
      </c>
      <c r="AI56">
        <v>952.55230937591341</v>
      </c>
      <c r="AJ56">
        <v>-0.68137641450638498</v>
      </c>
      <c r="AM56">
        <v>373</v>
      </c>
      <c r="AN56">
        <v>-0.53098290480391164</v>
      </c>
      <c r="AO56">
        <v>1721.2</v>
      </c>
      <c r="AP56">
        <v>0.64903340723398983</v>
      </c>
      <c r="AQ56">
        <v>1080.0999999999999</v>
      </c>
      <c r="AR56">
        <v>7.474113685970174</v>
      </c>
      <c r="AS56">
        <v>1156.6600000000001</v>
      </c>
      <c r="AT56">
        <v>3.5791203717550069</v>
      </c>
      <c r="AU56">
        <v>2686.33</v>
      </c>
      <c r="AV56">
        <v>4.5826073182242411</v>
      </c>
    </row>
    <row r="57" spans="1:48" x14ac:dyDescent="0.25">
      <c r="A57" s="33">
        <v>1075</v>
      </c>
      <c r="B57" s="34">
        <v>6.4388698787087861</v>
      </c>
      <c r="C57">
        <v>1410</v>
      </c>
      <c r="D57">
        <v>10.4</v>
      </c>
      <c r="E57" s="44">
        <v>1162</v>
      </c>
      <c r="F57" s="45">
        <v>6.2567328569507197</v>
      </c>
      <c r="G57" s="45"/>
      <c r="H57" s="45"/>
      <c r="I57" s="50">
        <v>2668</v>
      </c>
      <c r="J57" s="51">
        <v>7.3049064543972975E-2</v>
      </c>
      <c r="M57" s="52">
        <v>1851</v>
      </c>
      <c r="N57" s="51">
        <v>-8.2972082769539046</v>
      </c>
      <c r="O57" s="48">
        <v>1065.4396258908987</v>
      </c>
      <c r="P57" s="49">
        <v>3.8925047549742686</v>
      </c>
      <c r="Q57">
        <v>1114</v>
      </c>
      <c r="R57">
        <v>7.0614085420883654</v>
      </c>
      <c r="S57">
        <v>1417</v>
      </c>
      <c r="T57">
        <v>3.0823465516438553</v>
      </c>
      <c r="U57">
        <v>497.33</v>
      </c>
      <c r="V57">
        <v>2.8504896164016635</v>
      </c>
      <c r="W57">
        <v>1848</v>
      </c>
      <c r="X57">
        <v>-6.4806965199704081</v>
      </c>
      <c r="Y57" s="29">
        <v>1796</v>
      </c>
      <c r="Z57" s="29">
        <v>6.0697780847029925</v>
      </c>
      <c r="AA57" s="29">
        <v>2643</v>
      </c>
      <c r="AB57" s="29">
        <v>-5.0091290331177873E-2</v>
      </c>
      <c r="AC57">
        <v>259.54958633669236</v>
      </c>
      <c r="AD57">
        <v>-5.7979453709600115</v>
      </c>
      <c r="AE57" s="29">
        <v>2869</v>
      </c>
      <c r="AF57" s="29">
        <v>-2.8530397364834315</v>
      </c>
      <c r="AG57">
        <v>2704</v>
      </c>
      <c r="AH57">
        <v>1.7115945002776911</v>
      </c>
      <c r="AI57">
        <v>1024.8998889348538</v>
      </c>
      <c r="AJ57">
        <v>3.6611786130813506</v>
      </c>
      <c r="AM57">
        <v>386</v>
      </c>
      <c r="AN57">
        <v>3.9474985139564822</v>
      </c>
      <c r="AO57">
        <v>1733.6</v>
      </c>
      <c r="AP57">
        <v>4.4846026014533358</v>
      </c>
      <c r="AQ57">
        <v>1079</v>
      </c>
      <c r="AR57">
        <v>3.4586172634742951</v>
      </c>
      <c r="AS57">
        <v>1157.9000000000001</v>
      </c>
      <c r="AT57">
        <v>5.7385191572500993</v>
      </c>
      <c r="AU57">
        <v>2576.36</v>
      </c>
      <c r="AV57">
        <v>0.1203021064055676</v>
      </c>
    </row>
    <row r="58" spans="1:48" x14ac:dyDescent="0.25">
      <c r="A58" s="33">
        <v>1078</v>
      </c>
      <c r="B58" s="34">
        <v>3.7571896184629416</v>
      </c>
      <c r="C58">
        <v>1410</v>
      </c>
      <c r="D58">
        <v>7.4</v>
      </c>
      <c r="E58" s="44">
        <v>2907</v>
      </c>
      <c r="F58" s="45">
        <v>-2.2454945328498344</v>
      </c>
      <c r="G58" s="45"/>
      <c r="H58" s="45"/>
      <c r="I58" s="50">
        <v>2731</v>
      </c>
      <c r="J58" s="51">
        <v>1.8197930062857637E-2</v>
      </c>
      <c r="M58" s="52">
        <v>2752</v>
      </c>
      <c r="N58" s="51">
        <v>-11.140866467703736</v>
      </c>
      <c r="O58" s="48">
        <v>1776.5472436117443</v>
      </c>
      <c r="P58" s="49">
        <v>10.792174207527871</v>
      </c>
      <c r="Q58">
        <v>3164</v>
      </c>
      <c r="R58">
        <v>-4.2922129517375396</v>
      </c>
      <c r="S58">
        <v>1437</v>
      </c>
      <c r="T58">
        <v>-1.0195758978825964</v>
      </c>
      <c r="U58">
        <v>1116.8499999999999</v>
      </c>
      <c r="V58">
        <v>5.2383351334972517</v>
      </c>
      <c r="W58">
        <v>1849</v>
      </c>
      <c r="X58">
        <v>-3.9896510115344785</v>
      </c>
      <c r="Y58" s="29">
        <v>1807</v>
      </c>
      <c r="Z58" s="29">
        <v>8.7749938739345446</v>
      </c>
      <c r="AA58" s="29">
        <v>2659</v>
      </c>
      <c r="AB58" s="29">
        <v>-5.3371063684837239</v>
      </c>
      <c r="AC58">
        <v>284.93682597087076</v>
      </c>
      <c r="AD58">
        <v>-5.3117642591338221</v>
      </c>
      <c r="AE58" s="29">
        <v>2884</v>
      </c>
      <c r="AF58" s="29">
        <v>-8.6873639419993154</v>
      </c>
      <c r="AG58">
        <v>2744</v>
      </c>
      <c r="AH58">
        <v>-0.82336084067824444</v>
      </c>
      <c r="AI58">
        <v>1050.8578952040696</v>
      </c>
      <c r="AJ58">
        <v>5.9954342342938283</v>
      </c>
      <c r="AM58">
        <v>404</v>
      </c>
      <c r="AN58">
        <v>-3.4931824007489176</v>
      </c>
      <c r="AO58">
        <v>1735.2</v>
      </c>
      <c r="AP58">
        <v>6.9876606207897041</v>
      </c>
      <c r="AQ58">
        <v>1078.4000000000001</v>
      </c>
      <c r="AR58">
        <v>4.5524238184491139</v>
      </c>
      <c r="AS58">
        <v>1166.6199999999999</v>
      </c>
      <c r="AT58">
        <v>6.2843749886587474</v>
      </c>
      <c r="AU58">
        <v>1784.06</v>
      </c>
      <c r="AV58">
        <v>0.38016206163504762</v>
      </c>
    </row>
    <row r="59" spans="1:48" x14ac:dyDescent="0.25">
      <c r="A59" s="33">
        <v>1114</v>
      </c>
      <c r="B59" s="34">
        <v>7.04928857218734</v>
      </c>
      <c r="C59">
        <v>1410</v>
      </c>
      <c r="D59">
        <v>8.9</v>
      </c>
      <c r="E59" s="44">
        <v>1418</v>
      </c>
      <c r="F59" s="45">
        <v>2.5242068668718254</v>
      </c>
      <c r="G59" s="45"/>
      <c r="H59" s="45"/>
      <c r="I59" s="50">
        <v>2706</v>
      </c>
      <c r="J59" s="51">
        <v>-5.2130616301482302</v>
      </c>
      <c r="M59" s="52">
        <v>2739</v>
      </c>
      <c r="N59" s="51">
        <v>3.0172700451802648</v>
      </c>
      <c r="O59" s="48">
        <v>236.17326488682559</v>
      </c>
      <c r="P59" s="49">
        <v>2.4553795008896984</v>
      </c>
      <c r="Q59">
        <v>1177</v>
      </c>
      <c r="R59">
        <v>3.8342102875676964</v>
      </c>
      <c r="S59">
        <v>1442</v>
      </c>
      <c r="T59">
        <v>5.8359822361686575</v>
      </c>
      <c r="U59">
        <v>1421.81</v>
      </c>
      <c r="V59">
        <v>6.856376391659591</v>
      </c>
      <c r="W59">
        <v>1849</v>
      </c>
      <c r="X59">
        <v>-9.9321438829858</v>
      </c>
      <c r="Y59" s="29">
        <v>1955</v>
      </c>
      <c r="Z59" s="29">
        <v>4.0917799963402501</v>
      </c>
      <c r="AA59" s="29">
        <v>2676</v>
      </c>
      <c r="AB59" s="29">
        <v>-1.3366812202508793</v>
      </c>
      <c r="AC59">
        <v>401.37556743301712</v>
      </c>
      <c r="AD59">
        <v>9.8111382149124182</v>
      </c>
      <c r="AE59">
        <v>1023</v>
      </c>
      <c r="AF59">
        <v>-26.757327199601335</v>
      </c>
      <c r="AG59">
        <v>2761</v>
      </c>
      <c r="AH59">
        <v>3.984073781528874</v>
      </c>
      <c r="AI59">
        <v>1060.7071326793373</v>
      </c>
      <c r="AJ59">
        <v>-0.37469822731672764</v>
      </c>
      <c r="AM59">
        <v>405</v>
      </c>
      <c r="AN59">
        <v>3.0549229529341915</v>
      </c>
      <c r="AO59">
        <v>1739.9</v>
      </c>
      <c r="AP59">
        <v>3.3992239947377989</v>
      </c>
      <c r="AQ59">
        <v>1077.5</v>
      </c>
      <c r="AR59">
        <v>5.3680285540025352</v>
      </c>
      <c r="AS59">
        <v>1168.6500000000001</v>
      </c>
      <c r="AT59">
        <v>6.309348094264422</v>
      </c>
      <c r="AU59">
        <v>1736.4</v>
      </c>
      <c r="AV59">
        <v>-5.4434784218404531</v>
      </c>
    </row>
    <row r="60" spans="1:48" x14ac:dyDescent="0.25">
      <c r="A60" s="33">
        <v>980</v>
      </c>
      <c r="B60" s="34">
        <v>6.2561496465995958</v>
      </c>
      <c r="C60">
        <v>1420</v>
      </c>
      <c r="D60">
        <v>8.1999999999999993</v>
      </c>
      <c r="E60" s="44">
        <v>1443</v>
      </c>
      <c r="F60" s="45">
        <v>6.670710773986066</v>
      </c>
      <c r="G60" s="45"/>
      <c r="H60" s="45"/>
      <c r="I60" s="50">
        <v>2678</v>
      </c>
      <c r="J60" s="51">
        <v>-5.2513224272909831</v>
      </c>
      <c r="M60" s="52">
        <v>1465</v>
      </c>
      <c r="N60" s="51">
        <v>7.5858212796409141</v>
      </c>
      <c r="O60" s="48">
        <v>238.58772807564918</v>
      </c>
      <c r="P60" s="49">
        <v>2.1428241254994873</v>
      </c>
      <c r="Q60">
        <v>1458</v>
      </c>
      <c r="R60">
        <v>7.6734365431296858</v>
      </c>
      <c r="S60">
        <v>1445</v>
      </c>
      <c r="T60">
        <v>4.7292497712625448</v>
      </c>
      <c r="U60">
        <v>1433.35</v>
      </c>
      <c r="V60">
        <v>3.9652867479289533</v>
      </c>
      <c r="W60">
        <v>1850</v>
      </c>
      <c r="X60">
        <v>-8.4557923923245237</v>
      </c>
      <c r="Y60" s="29">
        <v>2568</v>
      </c>
      <c r="Z60" s="29">
        <v>1.4709942759805195</v>
      </c>
      <c r="AA60" s="29">
        <v>2707</v>
      </c>
      <c r="AB60" s="29">
        <v>3.6031752372100989</v>
      </c>
      <c r="AC60">
        <v>411.25285333637902</v>
      </c>
      <c r="AD60">
        <v>4.8820209376687629</v>
      </c>
      <c r="AE60">
        <v>1038</v>
      </c>
      <c r="AF60">
        <v>1.2632319310124096</v>
      </c>
      <c r="AG60">
        <v>2926</v>
      </c>
      <c r="AH60">
        <v>-8.2610681174033473</v>
      </c>
      <c r="AI60">
        <v>1074.0164090789369</v>
      </c>
      <c r="AJ60">
        <v>4.4457089771765546</v>
      </c>
      <c r="AM60">
        <v>410</v>
      </c>
      <c r="AN60">
        <v>1.0029508869346948</v>
      </c>
      <c r="AO60">
        <v>1740.8</v>
      </c>
      <c r="AP60">
        <v>-0.32774091330067812</v>
      </c>
      <c r="AQ60">
        <v>1068</v>
      </c>
      <c r="AR60">
        <v>3.8269231550569494</v>
      </c>
      <c r="AS60">
        <v>1184.08</v>
      </c>
      <c r="AT60">
        <v>2.648809770249283</v>
      </c>
      <c r="AU60">
        <v>1753.67</v>
      </c>
      <c r="AV60">
        <v>-3.7141608566038098</v>
      </c>
    </row>
    <row r="61" spans="1:48" x14ac:dyDescent="0.25">
      <c r="A61" s="33">
        <v>1284</v>
      </c>
      <c r="B61" s="34">
        <v>2.7094800207816405</v>
      </c>
      <c r="C61">
        <v>1430</v>
      </c>
      <c r="D61">
        <v>8.6</v>
      </c>
      <c r="E61" s="44">
        <v>1424</v>
      </c>
      <c r="F61" s="45">
        <v>6.6033251356900635</v>
      </c>
      <c r="G61" s="45"/>
      <c r="H61" s="45"/>
      <c r="I61" s="50">
        <v>2704</v>
      </c>
      <c r="J61" s="51">
        <v>-11.92141412265979</v>
      </c>
      <c r="M61" s="52">
        <v>1492</v>
      </c>
      <c r="N61" s="51">
        <v>0.94848172125683305</v>
      </c>
      <c r="O61" s="48">
        <v>237.63807850892348</v>
      </c>
      <c r="P61" s="49">
        <v>-2.5954668437111472</v>
      </c>
      <c r="Q61">
        <v>2780</v>
      </c>
      <c r="R61">
        <v>4.7605152388863203</v>
      </c>
      <c r="S61">
        <v>1446</v>
      </c>
      <c r="T61">
        <v>0.2643166413429654</v>
      </c>
      <c r="U61">
        <v>1433.82</v>
      </c>
      <c r="V61">
        <v>3.1876603169900264</v>
      </c>
      <c r="W61">
        <v>1855</v>
      </c>
      <c r="X61">
        <v>10.481717964923032</v>
      </c>
      <c r="Y61" s="29">
        <v>2734</v>
      </c>
      <c r="Z61" s="29">
        <v>1.9913535221549594</v>
      </c>
      <c r="AA61" s="29">
        <v>2711</v>
      </c>
      <c r="AB61" s="29">
        <v>-2.90608117543667</v>
      </c>
      <c r="AC61">
        <v>426.00106238214852</v>
      </c>
      <c r="AD61">
        <v>5.982569911986424</v>
      </c>
      <c r="AE61">
        <v>1044</v>
      </c>
      <c r="AF61">
        <v>5.3081654205811013</v>
      </c>
      <c r="AG61">
        <v>2947</v>
      </c>
      <c r="AH61">
        <v>-7.2114440706760874E-2</v>
      </c>
      <c r="AI61">
        <v>1088.8300664619696</v>
      </c>
      <c r="AJ61">
        <v>-29.34339967690547</v>
      </c>
      <c r="AM61">
        <v>412</v>
      </c>
      <c r="AN61">
        <v>0.47142440283032272</v>
      </c>
      <c r="AO61">
        <v>1789.8</v>
      </c>
      <c r="AP61">
        <v>-3.9127216564038836</v>
      </c>
      <c r="AQ61">
        <v>1067.9000000000001</v>
      </c>
      <c r="AR61">
        <v>4.0179026733877521</v>
      </c>
      <c r="AS61">
        <v>1215.6600000000001</v>
      </c>
      <c r="AT61">
        <v>8.5717909641247481</v>
      </c>
      <c r="AU61">
        <v>1768.21</v>
      </c>
      <c r="AV61">
        <v>-4.7162288155633281</v>
      </c>
    </row>
    <row r="62" spans="1:48" x14ac:dyDescent="0.25">
      <c r="A62" s="33">
        <v>1111</v>
      </c>
      <c r="B62" s="34">
        <v>8.1238400630812002</v>
      </c>
      <c r="C62">
        <v>1430</v>
      </c>
      <c r="D62">
        <v>5</v>
      </c>
      <c r="E62" s="44">
        <v>1736</v>
      </c>
      <c r="F62" s="45">
        <v>-0.2550557900304895</v>
      </c>
      <c r="G62" s="45"/>
      <c r="H62" s="45"/>
      <c r="I62" s="50">
        <v>2704</v>
      </c>
      <c r="J62" s="51">
        <v>1.0301375517562938</v>
      </c>
      <c r="M62" s="52">
        <v>1844</v>
      </c>
      <c r="N62" s="51">
        <v>-5.155424837580691</v>
      </c>
      <c r="O62" s="48">
        <v>242.02956175348325</v>
      </c>
      <c r="P62" s="49">
        <v>0.57927955132042186</v>
      </c>
      <c r="Q62">
        <v>1447</v>
      </c>
      <c r="R62">
        <v>3.9328007276351329</v>
      </c>
      <c r="S62">
        <v>1452</v>
      </c>
      <c r="T62">
        <v>5.7591268386625316</v>
      </c>
      <c r="U62">
        <v>1435.41</v>
      </c>
      <c r="V62">
        <v>7.0760879375830754</v>
      </c>
      <c r="W62">
        <v>1857</v>
      </c>
      <c r="X62">
        <v>0.73412918647264291</v>
      </c>
      <c r="Y62" s="29">
        <v>3467</v>
      </c>
      <c r="Z62" s="29">
        <v>-2.1659622501679632</v>
      </c>
      <c r="AA62" s="29">
        <v>2729</v>
      </c>
      <c r="AB62" s="29">
        <v>1.1683162854936313</v>
      </c>
      <c r="AC62">
        <v>443.14340788207551</v>
      </c>
      <c r="AD62">
        <v>4.6848278250033459</v>
      </c>
      <c r="AE62">
        <v>1045</v>
      </c>
      <c r="AF62">
        <v>-7.1101719121224871</v>
      </c>
      <c r="AG62">
        <v>2959</v>
      </c>
      <c r="AH62">
        <v>3.6344531115606316</v>
      </c>
      <c r="AI62">
        <v>1100</v>
      </c>
      <c r="AJ62">
        <v>5.1815981352620888</v>
      </c>
      <c r="AM62">
        <v>413</v>
      </c>
      <c r="AN62">
        <v>-1.1027424850085232</v>
      </c>
      <c r="AO62">
        <v>1901.7</v>
      </c>
      <c r="AP62">
        <v>-5.6453126361333261</v>
      </c>
      <c r="AQ62">
        <v>1067.5</v>
      </c>
      <c r="AR62">
        <v>3.8871897059888916</v>
      </c>
      <c r="AS62">
        <v>1232.99</v>
      </c>
      <c r="AT62">
        <v>10.536808725141178</v>
      </c>
      <c r="AU62">
        <v>1771.13</v>
      </c>
      <c r="AV62">
        <v>-9.7769835648298109</v>
      </c>
    </row>
    <row r="63" spans="1:48" x14ac:dyDescent="0.25">
      <c r="A63" s="33">
        <v>1109</v>
      </c>
      <c r="B63" s="34">
        <v>8.4880742231296935</v>
      </c>
      <c r="C63">
        <v>1430</v>
      </c>
      <c r="D63">
        <v>2.7</v>
      </c>
      <c r="E63" s="44">
        <v>1102</v>
      </c>
      <c r="F63" s="45">
        <v>5.464811060515995</v>
      </c>
      <c r="G63" s="45"/>
      <c r="H63" s="45"/>
      <c r="I63" s="50">
        <v>2788</v>
      </c>
      <c r="J63" s="51">
        <v>1.9105252067586065</v>
      </c>
      <c r="M63" s="52">
        <v>2714</v>
      </c>
      <c r="N63" s="51">
        <v>-9.0958312467692704</v>
      </c>
      <c r="O63" s="48">
        <v>1179.4407893397631</v>
      </c>
      <c r="P63" s="49">
        <v>-1.1771389588843828</v>
      </c>
      <c r="Q63">
        <v>2701</v>
      </c>
      <c r="R63">
        <v>0.70269363505737203</v>
      </c>
      <c r="S63">
        <v>1461</v>
      </c>
      <c r="T63">
        <v>3.7092070814592759</v>
      </c>
      <c r="U63">
        <v>1444.46</v>
      </c>
      <c r="V63">
        <v>3.0146413714682296</v>
      </c>
      <c r="W63">
        <v>1868</v>
      </c>
      <c r="X63">
        <v>7.7665582883801321</v>
      </c>
      <c r="Y63">
        <v>1822.83</v>
      </c>
      <c r="Z63">
        <v>2.5867729857931288</v>
      </c>
      <c r="AA63" s="29">
        <v>2751</v>
      </c>
      <c r="AB63" s="29">
        <v>2.6377490696716244</v>
      </c>
      <c r="AC63">
        <v>460.52955766200824</v>
      </c>
      <c r="AD63">
        <v>4.149588870747678</v>
      </c>
      <c r="AE63">
        <v>1073</v>
      </c>
      <c r="AF63">
        <v>-7.7339703391199333</v>
      </c>
      <c r="AG63">
        <v>2963</v>
      </c>
      <c r="AH63">
        <v>0.25334636150287082</v>
      </c>
      <c r="AI63">
        <v>1101.0183889608247</v>
      </c>
      <c r="AJ63">
        <v>4.6440349824949934</v>
      </c>
      <c r="AM63">
        <v>415</v>
      </c>
      <c r="AN63">
        <v>-0.29550996208937974</v>
      </c>
      <c r="AO63">
        <v>2360</v>
      </c>
      <c r="AP63">
        <v>-5.6332159728600395</v>
      </c>
      <c r="AQ63">
        <v>1065</v>
      </c>
      <c r="AR63">
        <v>5.2950144786700903</v>
      </c>
      <c r="AS63">
        <v>1252.5</v>
      </c>
      <c r="AT63">
        <v>8.6238279043104882</v>
      </c>
      <c r="AU63">
        <v>1775.76</v>
      </c>
      <c r="AV63">
        <v>-5.3236109840193446</v>
      </c>
    </row>
    <row r="64" spans="1:48" x14ac:dyDescent="0.25">
      <c r="A64" s="33">
        <v>1097</v>
      </c>
      <c r="B64" s="34">
        <v>6.1864529804767088</v>
      </c>
      <c r="C64">
        <v>1430</v>
      </c>
      <c r="D64">
        <v>7</v>
      </c>
      <c r="E64" s="44">
        <v>1456</v>
      </c>
      <c r="F64" s="45">
        <v>4.1989732663316737</v>
      </c>
      <c r="G64" s="45"/>
      <c r="H64" s="45"/>
      <c r="I64" s="50">
        <v>2699</v>
      </c>
      <c r="J64" s="51">
        <v>0.77592130999004638</v>
      </c>
      <c r="M64" s="52">
        <v>1955</v>
      </c>
      <c r="N64" s="51">
        <v>-8.3236595316937834</v>
      </c>
      <c r="O64" s="48">
        <v>1086.394055057528</v>
      </c>
      <c r="P64" s="49">
        <v>3.7364623023483645</v>
      </c>
      <c r="Q64">
        <v>1783</v>
      </c>
      <c r="R64">
        <v>-5.1661742265007859</v>
      </c>
      <c r="S64">
        <v>1463</v>
      </c>
      <c r="T64">
        <v>1.3255574788284541</v>
      </c>
      <c r="U64">
        <v>1693.56</v>
      </c>
      <c r="V64">
        <v>7.075514859857801</v>
      </c>
      <c r="W64">
        <v>1872</v>
      </c>
      <c r="X64">
        <v>-7.5839513166153782</v>
      </c>
      <c r="Y64">
        <v>1823.83</v>
      </c>
      <c r="Z64">
        <v>-2.9116752647129207</v>
      </c>
      <c r="AA64" s="29">
        <v>2919</v>
      </c>
      <c r="AB64" s="29">
        <v>-4.9190143010302556</v>
      </c>
      <c r="AC64">
        <v>511.55524274598406</v>
      </c>
      <c r="AD64">
        <v>5.8959999774699234</v>
      </c>
      <c r="AE64">
        <v>1087</v>
      </c>
      <c r="AF64">
        <v>-6.0329492289856734</v>
      </c>
      <c r="AG64">
        <v>2988</v>
      </c>
      <c r="AH64">
        <v>-3.5279639497198811</v>
      </c>
      <c r="AI64">
        <v>1122.079491408861</v>
      </c>
      <c r="AJ64">
        <v>5.0098740818738108</v>
      </c>
      <c r="AM64">
        <v>417</v>
      </c>
      <c r="AN64">
        <v>1.8747042173550277</v>
      </c>
      <c r="AO64">
        <v>2551</v>
      </c>
      <c r="AP64">
        <v>-1.0753236200011784</v>
      </c>
      <c r="AQ64">
        <v>1064.2</v>
      </c>
      <c r="AR64">
        <v>4.9741289901850116</v>
      </c>
      <c r="AS64">
        <v>1264.57</v>
      </c>
      <c r="AT64">
        <v>4.4645344716109925</v>
      </c>
      <c r="AU64">
        <v>1784.08</v>
      </c>
      <c r="AV64">
        <v>-4.0376613696802011</v>
      </c>
    </row>
    <row r="65" spans="1:48" x14ac:dyDescent="0.25">
      <c r="A65" s="33">
        <v>1077</v>
      </c>
      <c r="B65" s="34">
        <v>5.4503527232152571</v>
      </c>
      <c r="C65">
        <v>1430</v>
      </c>
      <c r="D65">
        <v>5.6</v>
      </c>
      <c r="E65" s="44">
        <v>1810</v>
      </c>
      <c r="F65" s="45">
        <v>5.738518468523246</v>
      </c>
      <c r="G65" s="45"/>
      <c r="H65" s="45"/>
      <c r="I65" s="50">
        <v>2695</v>
      </c>
      <c r="J65" s="51">
        <v>-2.8486651786341355</v>
      </c>
      <c r="M65" s="52">
        <v>1210</v>
      </c>
      <c r="N65" s="51">
        <v>-5.1821870307344753</v>
      </c>
      <c r="O65" s="48">
        <v>265.68888093043165</v>
      </c>
      <c r="P65" s="49">
        <v>-20.496479195640795</v>
      </c>
      <c r="Q65">
        <v>1054</v>
      </c>
      <c r="R65">
        <v>4.5741896374162927</v>
      </c>
      <c r="S65">
        <v>1731</v>
      </c>
      <c r="T65">
        <v>10.332286785283973</v>
      </c>
      <c r="U65">
        <v>1693.81</v>
      </c>
      <c r="V65">
        <v>6.5576072021777954</v>
      </c>
      <c r="W65">
        <v>1877</v>
      </c>
      <c r="X65">
        <v>4.9475364911777397</v>
      </c>
      <c r="Y65">
        <v>1826.17</v>
      </c>
      <c r="Z65">
        <v>-8.5194645743746911</v>
      </c>
      <c r="AA65" s="29">
        <v>2938</v>
      </c>
      <c r="AB65" s="29">
        <v>-0.5581454295811028</v>
      </c>
      <c r="AC65">
        <v>522.98316850910385</v>
      </c>
      <c r="AD65">
        <v>5.8850895462048136</v>
      </c>
      <c r="AE65">
        <v>1809</v>
      </c>
      <c r="AF65">
        <v>-10.113493851030553</v>
      </c>
      <c r="AG65">
        <v>3004</v>
      </c>
      <c r="AH65">
        <v>5.700647272668391</v>
      </c>
      <c r="AI65">
        <v>1146</v>
      </c>
      <c r="AJ65">
        <v>1.7950295743296429</v>
      </c>
      <c r="AM65">
        <v>423</v>
      </c>
      <c r="AN65">
        <v>2.1939043773233635</v>
      </c>
      <c r="AO65">
        <v>2689.5</v>
      </c>
      <c r="AP65">
        <v>-0.69922422733736944</v>
      </c>
      <c r="AQ65">
        <v>1063</v>
      </c>
      <c r="AR65">
        <v>4.3548842015161959</v>
      </c>
      <c r="AS65">
        <v>1332.84</v>
      </c>
      <c r="AT65">
        <v>9.7237472276789916</v>
      </c>
      <c r="AU65">
        <v>1791.09</v>
      </c>
      <c r="AV65">
        <v>-2.5455377434124848</v>
      </c>
    </row>
    <row r="66" spans="1:48" x14ac:dyDescent="0.25">
      <c r="A66" s="33">
        <v>1097</v>
      </c>
      <c r="B66" s="34">
        <v>6.5497776790057749</v>
      </c>
      <c r="C66">
        <v>1430</v>
      </c>
      <c r="D66">
        <v>7.8</v>
      </c>
      <c r="E66" s="44">
        <v>1087</v>
      </c>
      <c r="F66" s="45">
        <v>3.0299320325255508</v>
      </c>
      <c r="G66" s="45"/>
      <c r="H66" s="45"/>
      <c r="I66" s="50">
        <v>2736</v>
      </c>
      <c r="J66" s="51">
        <v>-0.36953109702309028</v>
      </c>
      <c r="M66" s="52">
        <v>680</v>
      </c>
      <c r="N66" s="51">
        <v>-2.9365978658935088</v>
      </c>
      <c r="O66" s="48">
        <v>1640.0964964418986</v>
      </c>
      <c r="P66" s="49">
        <v>4.9083895974066927</v>
      </c>
      <c r="Q66">
        <v>1139</v>
      </c>
      <c r="R66">
        <v>7.5712826575080605</v>
      </c>
      <c r="S66">
        <v>1732</v>
      </c>
      <c r="T66">
        <v>8.5779012100917207</v>
      </c>
      <c r="U66">
        <v>1707.89</v>
      </c>
      <c r="V66">
        <v>6.4526668737197035</v>
      </c>
      <c r="W66">
        <v>1887</v>
      </c>
      <c r="X66">
        <v>-6.1761290684980708</v>
      </c>
      <c r="Y66">
        <v>1831.67</v>
      </c>
      <c r="Z66">
        <v>-5.8026053296900137</v>
      </c>
      <c r="AA66" s="53">
        <v>340.15351826723747</v>
      </c>
      <c r="AB66" s="53">
        <v>-30.535577059198626</v>
      </c>
      <c r="AC66">
        <v>522.98316850910385</v>
      </c>
      <c r="AD66">
        <v>8.2002581691908993</v>
      </c>
      <c r="AE66">
        <v>1822</v>
      </c>
      <c r="AF66">
        <v>-9.3605448257194634</v>
      </c>
      <c r="AG66">
        <v>3050</v>
      </c>
      <c r="AH66">
        <v>-4.9797532660300625</v>
      </c>
      <c r="AI66">
        <v>1163.8269973467272</v>
      </c>
      <c r="AJ66">
        <v>0.4063848581958851</v>
      </c>
      <c r="AM66">
        <v>426</v>
      </c>
      <c r="AN66">
        <v>3.787109347104245</v>
      </c>
      <c r="AO66">
        <v>2732.4</v>
      </c>
      <c r="AP66">
        <v>1.9440728592523548</v>
      </c>
      <c r="AQ66">
        <v>1063</v>
      </c>
      <c r="AR66">
        <v>4.0533758406846587</v>
      </c>
      <c r="AS66">
        <v>1338.21</v>
      </c>
      <c r="AT66">
        <v>6.7063981394799299</v>
      </c>
      <c r="AU66">
        <v>1792.7</v>
      </c>
      <c r="AV66">
        <v>-3.4305163984083009</v>
      </c>
    </row>
    <row r="67" spans="1:48" x14ac:dyDescent="0.25">
      <c r="A67" s="33">
        <v>1082</v>
      </c>
      <c r="B67" s="34">
        <v>7.2503188410255603</v>
      </c>
      <c r="C67">
        <v>1440</v>
      </c>
      <c r="D67">
        <v>4.5</v>
      </c>
      <c r="E67" s="44">
        <v>1799</v>
      </c>
      <c r="F67" s="45">
        <v>-26.368668290104313</v>
      </c>
      <c r="G67" s="45"/>
      <c r="H67" s="45"/>
      <c r="I67" s="50">
        <v>1050</v>
      </c>
      <c r="J67" s="51">
        <v>-30.387905008704141</v>
      </c>
      <c r="M67" s="52">
        <v>2000</v>
      </c>
      <c r="N67" s="51">
        <v>-4.0014021982182069</v>
      </c>
      <c r="O67" s="48">
        <v>226.16834160333914</v>
      </c>
      <c r="P67" s="49">
        <v>3.3535947771290431</v>
      </c>
      <c r="Q67">
        <v>992</v>
      </c>
      <c r="R67">
        <v>2.5849281787504452</v>
      </c>
      <c r="S67">
        <v>1744</v>
      </c>
      <c r="T67">
        <v>4.3121700839998667</v>
      </c>
      <c r="U67">
        <v>1713.08</v>
      </c>
      <c r="V67">
        <v>3.4509607745492055</v>
      </c>
      <c r="W67">
        <v>1889</v>
      </c>
      <c r="X67">
        <v>-12.407299208692102</v>
      </c>
      <c r="Y67">
        <v>1834.75</v>
      </c>
      <c r="Z67">
        <v>-7.2864548488860148</v>
      </c>
      <c r="AA67" s="53">
        <v>1135</v>
      </c>
      <c r="AB67" s="53">
        <v>7.9443187518823954</v>
      </c>
      <c r="AC67">
        <v>523</v>
      </c>
      <c r="AD67">
        <v>4.6620827703014456</v>
      </c>
      <c r="AE67">
        <v>1835</v>
      </c>
      <c r="AF67">
        <v>-8.1255487989673192</v>
      </c>
      <c r="AG67">
        <v>3123</v>
      </c>
      <c r="AH67">
        <v>-2.136764213718223</v>
      </c>
      <c r="AI67">
        <v>1201.1436768646047</v>
      </c>
      <c r="AJ67">
        <v>-2.7075822144950745</v>
      </c>
      <c r="AM67">
        <v>429</v>
      </c>
      <c r="AN67">
        <v>-1.6686713204816517</v>
      </c>
      <c r="AO67">
        <v>2740.9</v>
      </c>
      <c r="AP67">
        <v>1.9463064329938717</v>
      </c>
      <c r="AQ67">
        <v>1063</v>
      </c>
      <c r="AR67">
        <v>5.7702232248191265</v>
      </c>
      <c r="AS67">
        <v>1367.73</v>
      </c>
      <c r="AT67">
        <v>4.9202260720426771</v>
      </c>
      <c r="AU67">
        <v>1797.9</v>
      </c>
      <c r="AV67">
        <v>-1.9840289170658387</v>
      </c>
    </row>
    <row r="68" spans="1:48" x14ac:dyDescent="0.25">
      <c r="A68" s="33">
        <v>684</v>
      </c>
      <c r="B68" s="34">
        <v>5.4524237593822633</v>
      </c>
      <c r="C68">
        <v>1440</v>
      </c>
      <c r="D68">
        <v>7.6</v>
      </c>
      <c r="E68" s="44">
        <v>1886</v>
      </c>
      <c r="F68" s="45">
        <v>5.6427885473886441</v>
      </c>
      <c r="G68" s="45"/>
      <c r="H68" s="45"/>
      <c r="I68" s="50">
        <v>1844</v>
      </c>
      <c r="J68" s="51">
        <v>0.6831638957338626</v>
      </c>
      <c r="M68" s="52">
        <v>1852</v>
      </c>
      <c r="N68" s="51">
        <v>-8.3888369539719676</v>
      </c>
      <c r="O68" s="48">
        <v>1070.3132520646345</v>
      </c>
      <c r="P68" s="49">
        <v>5.646032343573637</v>
      </c>
      <c r="Q68">
        <v>1142</v>
      </c>
      <c r="R68">
        <v>6.8681780489909805</v>
      </c>
      <c r="S68">
        <v>1751</v>
      </c>
      <c r="T68">
        <v>6.4437071744549712</v>
      </c>
      <c r="U68">
        <v>1715.99</v>
      </c>
      <c r="V68">
        <v>0.98316775736462247</v>
      </c>
      <c r="W68">
        <v>1892</v>
      </c>
      <c r="X68">
        <v>-11.779253910393361</v>
      </c>
      <c r="Y68">
        <v>1834.91</v>
      </c>
      <c r="Z68">
        <v>-6.3373487736684275</v>
      </c>
      <c r="AA68" s="53">
        <v>1764</v>
      </c>
      <c r="AB68" s="53">
        <v>-9.1577372016238279</v>
      </c>
      <c r="AC68">
        <v>562.90223131390155</v>
      </c>
      <c r="AD68">
        <v>3.3710242732443163</v>
      </c>
      <c r="AE68">
        <v>1839</v>
      </c>
      <c r="AF68">
        <v>-6.7921507984347596</v>
      </c>
      <c r="AG68">
        <v>3335</v>
      </c>
      <c r="AH68">
        <v>1.6907762828055617</v>
      </c>
      <c r="AI68">
        <v>1228.0637923989707</v>
      </c>
      <c r="AJ68">
        <v>6.6998730806355766</v>
      </c>
      <c r="AM68">
        <v>431</v>
      </c>
      <c r="AN68">
        <v>5.6004710095680643</v>
      </c>
      <c r="AO68">
        <v>2993.8</v>
      </c>
      <c r="AP68">
        <v>2.7303556526558914</v>
      </c>
      <c r="AQ68">
        <v>1062.5999999999999</v>
      </c>
      <c r="AR68">
        <v>7.6247231347914557</v>
      </c>
      <c r="AS68">
        <v>1378.06</v>
      </c>
      <c r="AT68">
        <v>7.8866373205310758</v>
      </c>
      <c r="AU68">
        <v>1798.37</v>
      </c>
      <c r="AV68">
        <v>-3.1091100275026928</v>
      </c>
    </row>
    <row r="69" spans="1:48" x14ac:dyDescent="0.25">
      <c r="A69" s="33">
        <v>1336</v>
      </c>
      <c r="B69" s="34">
        <v>7.7735491987840355</v>
      </c>
      <c r="C69">
        <v>1440</v>
      </c>
      <c r="D69">
        <v>6.2</v>
      </c>
      <c r="E69" s="44">
        <v>1511</v>
      </c>
      <c r="F69" s="45">
        <v>4.0904035563316121</v>
      </c>
      <c r="G69" s="45"/>
      <c r="H69" s="45"/>
      <c r="I69" s="50">
        <v>2676</v>
      </c>
      <c r="J69" s="51">
        <v>2.0400885577065431</v>
      </c>
      <c r="M69" s="52">
        <v>2927</v>
      </c>
      <c r="N69" s="51">
        <v>3.6357405260534215</v>
      </c>
      <c r="O69" s="48">
        <v>1765.8637908024587</v>
      </c>
      <c r="P69" s="49">
        <v>10.530699183757264</v>
      </c>
      <c r="Q69">
        <v>1913</v>
      </c>
      <c r="R69">
        <v>8.8795674823671789</v>
      </c>
      <c r="S69">
        <v>1793</v>
      </c>
      <c r="T69">
        <v>-0.83615399644743071</v>
      </c>
      <c r="U69">
        <v>1717.44</v>
      </c>
      <c r="V69">
        <v>4.6252517020506367</v>
      </c>
      <c r="W69">
        <v>1894</v>
      </c>
      <c r="X69">
        <v>-5.9209081213551507</v>
      </c>
      <c r="Y69">
        <v>1835.51</v>
      </c>
      <c r="Z69">
        <v>-7.0931437846200041</v>
      </c>
      <c r="AA69" s="53">
        <v>1777</v>
      </c>
      <c r="AB69" s="53">
        <v>2.1091907402404075</v>
      </c>
      <c r="AC69">
        <v>568.13286047205918</v>
      </c>
      <c r="AD69">
        <v>4.9788161892450056</v>
      </c>
      <c r="AE69">
        <v>1848</v>
      </c>
      <c r="AF69">
        <v>-6.7507248624920635</v>
      </c>
      <c r="AG69">
        <v>3389</v>
      </c>
      <c r="AH69">
        <v>-0.83944195821028522</v>
      </c>
      <c r="AI69">
        <v>1256.3531466072334</v>
      </c>
      <c r="AJ69">
        <v>2.4676798402856193</v>
      </c>
      <c r="AM69">
        <v>454</v>
      </c>
      <c r="AN69">
        <v>3.9931350857358439</v>
      </c>
      <c r="AO69">
        <v>793.7</v>
      </c>
      <c r="AP69">
        <v>-0.26577580889752817</v>
      </c>
      <c r="AQ69">
        <v>1062.3</v>
      </c>
      <c r="AR69">
        <v>-0.14187937107723592</v>
      </c>
      <c r="AS69">
        <v>1385.09</v>
      </c>
      <c r="AT69">
        <v>9.8007130675381582</v>
      </c>
      <c r="AU69">
        <v>1802.14</v>
      </c>
      <c r="AV69">
        <v>-3.7134227447177537</v>
      </c>
    </row>
    <row r="70" spans="1:48" x14ac:dyDescent="0.25">
      <c r="A70" s="33">
        <v>1077</v>
      </c>
      <c r="B70" s="34">
        <v>8.2572485564957887</v>
      </c>
      <c r="C70">
        <v>1440</v>
      </c>
      <c r="D70">
        <v>3.2</v>
      </c>
      <c r="E70" s="44">
        <v>1434</v>
      </c>
      <c r="F70" s="45">
        <v>4.2979244841645503</v>
      </c>
      <c r="G70" s="45"/>
      <c r="H70" s="45"/>
      <c r="I70" s="50">
        <v>2671</v>
      </c>
      <c r="J70" s="51">
        <v>-2.0718057191293493</v>
      </c>
      <c r="M70" s="52">
        <v>1481</v>
      </c>
      <c r="N70" s="51">
        <v>6.0895240032077247</v>
      </c>
      <c r="O70" s="48">
        <v>1763.8560542670223</v>
      </c>
      <c r="P70" s="49">
        <v>9.8154088027557762</v>
      </c>
      <c r="Q70">
        <v>1440</v>
      </c>
      <c r="R70">
        <v>1.5526010487687536</v>
      </c>
      <c r="S70">
        <v>1793</v>
      </c>
      <c r="T70">
        <v>-1.1148473615030241</v>
      </c>
      <c r="U70">
        <v>1724.45</v>
      </c>
      <c r="V70">
        <v>3.6869689149776619</v>
      </c>
      <c r="W70">
        <v>1909</v>
      </c>
      <c r="X70">
        <v>-5.9286897631438684</v>
      </c>
      <c r="Y70">
        <v>1835.67</v>
      </c>
      <c r="Z70">
        <v>-2.4203656408006147</v>
      </c>
      <c r="AA70" s="53">
        <v>1784</v>
      </c>
      <c r="AB70" s="53">
        <v>-4.224445744714922</v>
      </c>
      <c r="AC70">
        <v>655.47939654914285</v>
      </c>
      <c r="AD70">
        <v>8.2317592461511602</v>
      </c>
      <c r="AE70">
        <v>1850</v>
      </c>
      <c r="AF70">
        <v>-8.8665307227242529</v>
      </c>
      <c r="AG70">
        <v>3551</v>
      </c>
      <c r="AH70">
        <v>-2.3818154193044894</v>
      </c>
      <c r="AI70">
        <v>1295</v>
      </c>
      <c r="AJ70">
        <v>5.1425416954198333</v>
      </c>
      <c r="AM70">
        <v>460</v>
      </c>
      <c r="AN70">
        <v>-0.48240366179341798</v>
      </c>
      <c r="AO70">
        <v>791.7</v>
      </c>
      <c r="AP70">
        <v>-2.7837883718451195</v>
      </c>
      <c r="AQ70">
        <v>1061</v>
      </c>
      <c r="AR70">
        <v>4.7601275678821331</v>
      </c>
      <c r="AS70">
        <v>1387.12</v>
      </c>
      <c r="AT70">
        <v>9.4834727152837139</v>
      </c>
      <c r="AU70">
        <v>1804.63</v>
      </c>
      <c r="AV70">
        <v>-2.7434496486133941</v>
      </c>
    </row>
    <row r="71" spans="1:48" x14ac:dyDescent="0.25">
      <c r="A71" s="33">
        <v>1086</v>
      </c>
      <c r="B71" s="34">
        <v>6.4595941792822131</v>
      </c>
      <c r="C71">
        <v>1440</v>
      </c>
      <c r="D71">
        <v>7.4</v>
      </c>
      <c r="E71" s="44">
        <v>1762</v>
      </c>
      <c r="F71" s="45">
        <v>4.564569824763165</v>
      </c>
      <c r="G71" s="45"/>
      <c r="H71" s="45"/>
      <c r="I71" s="50">
        <v>1879</v>
      </c>
      <c r="J71" s="51">
        <v>-0.52080239558272012</v>
      </c>
      <c r="M71" s="52">
        <v>1091</v>
      </c>
      <c r="N71" s="51">
        <v>6.5091699671193659</v>
      </c>
      <c r="O71" s="45"/>
      <c r="P71" s="45"/>
      <c r="Q71">
        <v>1124</v>
      </c>
      <c r="R71">
        <v>8.2252938310545254</v>
      </c>
      <c r="S71">
        <v>1798</v>
      </c>
      <c r="T71">
        <v>3.8974887974041472</v>
      </c>
      <c r="U71">
        <v>1732.63</v>
      </c>
      <c r="V71">
        <v>6.3557871566799484</v>
      </c>
      <c r="W71">
        <v>1924</v>
      </c>
      <c r="X71">
        <v>-4.4057026573340874</v>
      </c>
      <c r="Y71">
        <v>1844.98</v>
      </c>
      <c r="Z71">
        <v>-9.0822141491642139</v>
      </c>
      <c r="AA71" s="53">
        <v>1793</v>
      </c>
      <c r="AB71" s="53">
        <v>3.7285429026989725</v>
      </c>
      <c r="AC71">
        <v>678.67134819840771</v>
      </c>
      <c r="AD71">
        <v>-6.7014499008921646</v>
      </c>
      <c r="AE71">
        <v>1850</v>
      </c>
      <c r="AF71">
        <v>-3.7702385675908445</v>
      </c>
      <c r="AG71" s="29">
        <v>675</v>
      </c>
      <c r="AH71" s="29">
        <v>0.40769157495734731</v>
      </c>
      <c r="AI71">
        <v>1326.0283849107391</v>
      </c>
      <c r="AJ71">
        <v>3.6547918873530705</v>
      </c>
      <c r="AM71">
        <v>492</v>
      </c>
      <c r="AN71">
        <v>-1.0456420876936434E-2</v>
      </c>
      <c r="AO71">
        <v>787.3</v>
      </c>
      <c r="AP71">
        <v>-6.4453279326737167</v>
      </c>
      <c r="AQ71">
        <v>1060</v>
      </c>
      <c r="AR71">
        <v>3.5073901196280843</v>
      </c>
      <c r="AS71">
        <v>1456.49</v>
      </c>
      <c r="AT71">
        <v>7.7205402238678111</v>
      </c>
      <c r="AU71">
        <v>1833.2</v>
      </c>
      <c r="AV71">
        <v>6.2287184899822989</v>
      </c>
    </row>
    <row r="72" spans="1:48" x14ac:dyDescent="0.25">
      <c r="A72" s="33">
        <v>1056</v>
      </c>
      <c r="B72" s="34">
        <v>6.3045003063044724</v>
      </c>
      <c r="C72">
        <v>1440</v>
      </c>
      <c r="D72">
        <v>9.6</v>
      </c>
      <c r="E72" s="44">
        <v>1717</v>
      </c>
      <c r="F72" s="45">
        <v>8.3066886197147305</v>
      </c>
      <c r="G72" s="45"/>
      <c r="H72" s="45"/>
      <c r="I72" s="50">
        <v>2696</v>
      </c>
      <c r="J72" s="51">
        <v>-5.2613901104170413</v>
      </c>
      <c r="M72" s="52">
        <v>1446</v>
      </c>
      <c r="N72" s="51">
        <v>6.9004860845822691</v>
      </c>
      <c r="O72" s="45"/>
      <c r="P72" s="45"/>
      <c r="Q72">
        <v>694</v>
      </c>
      <c r="R72">
        <v>4.7007938241794278</v>
      </c>
      <c r="S72">
        <v>1798</v>
      </c>
      <c r="T72">
        <v>2.7076674658021993</v>
      </c>
      <c r="U72">
        <v>1732.92</v>
      </c>
      <c r="V72">
        <v>7.5420989317631637</v>
      </c>
      <c r="W72">
        <v>1925</v>
      </c>
      <c r="X72">
        <v>-8.854460879680337</v>
      </c>
      <c r="Y72">
        <v>1845.98</v>
      </c>
      <c r="Z72">
        <v>4.0944480028448638</v>
      </c>
      <c r="AA72" s="53">
        <v>1812</v>
      </c>
      <c r="AB72" s="53">
        <v>9.3461827497121064</v>
      </c>
      <c r="AC72">
        <v>1003.2072689157175</v>
      </c>
      <c r="AD72">
        <v>2.7897633704787594</v>
      </c>
      <c r="AE72">
        <v>1854</v>
      </c>
      <c r="AF72">
        <v>-5.7156108500366898</v>
      </c>
      <c r="AG72" s="29">
        <v>1778</v>
      </c>
      <c r="AH72" s="29">
        <v>-2.2696796326349133</v>
      </c>
      <c r="AI72">
        <v>1343.9657311747014</v>
      </c>
      <c r="AJ72">
        <v>5.0053082305612229</v>
      </c>
      <c r="AM72">
        <v>496</v>
      </c>
      <c r="AN72">
        <v>5.6057755313521085</v>
      </c>
      <c r="AO72">
        <v>782.4</v>
      </c>
      <c r="AP72">
        <v>-4.9744644141180849</v>
      </c>
      <c r="AQ72">
        <v>1056</v>
      </c>
      <c r="AR72">
        <v>3.1887052362522539</v>
      </c>
      <c r="AS72">
        <v>1460.96</v>
      </c>
      <c r="AT72">
        <v>8.7130601250584583</v>
      </c>
      <c r="AU72">
        <v>1841.38</v>
      </c>
      <c r="AV72">
        <v>-7.1004388208717462</v>
      </c>
    </row>
    <row r="73" spans="1:48" x14ac:dyDescent="0.25">
      <c r="A73" s="33">
        <v>1094</v>
      </c>
      <c r="B73" s="34">
        <v>8.1585741247836019</v>
      </c>
      <c r="C73">
        <v>1440</v>
      </c>
      <c r="D73">
        <v>7.8</v>
      </c>
      <c r="E73" s="44">
        <v>1452</v>
      </c>
      <c r="F73" s="45">
        <v>4.0580871376283412</v>
      </c>
      <c r="G73" s="45"/>
      <c r="H73" s="45"/>
      <c r="I73" s="50">
        <v>1956</v>
      </c>
      <c r="J73" s="51">
        <v>-10.115935859340563</v>
      </c>
      <c r="M73" s="52">
        <v>1840</v>
      </c>
      <c r="N73" s="51">
        <v>-6.083150031943596</v>
      </c>
      <c r="O73" s="45"/>
      <c r="P73" s="45"/>
      <c r="Q73">
        <v>1371</v>
      </c>
      <c r="R73">
        <v>9.3013613279713248</v>
      </c>
      <c r="S73">
        <v>1799</v>
      </c>
      <c r="T73">
        <v>-0.37742320015965447</v>
      </c>
      <c r="U73">
        <v>1736.22</v>
      </c>
      <c r="V73">
        <v>10.527054898497035</v>
      </c>
      <c r="W73">
        <v>1931</v>
      </c>
      <c r="X73">
        <v>-5.6816195204290043</v>
      </c>
      <c r="Y73">
        <v>1846.02</v>
      </c>
      <c r="Z73">
        <v>-2.226908133523553</v>
      </c>
      <c r="AA73" s="53">
        <v>1824.7180946214451</v>
      </c>
      <c r="AB73" s="53">
        <v>-3.3988823413833025</v>
      </c>
      <c r="AC73">
        <v>1016.999546439042</v>
      </c>
      <c r="AD73">
        <v>6.602560451018924</v>
      </c>
      <c r="AE73">
        <v>1857</v>
      </c>
      <c r="AF73">
        <v>-7.6197237755515346</v>
      </c>
      <c r="AG73" s="29">
        <v>1784</v>
      </c>
      <c r="AH73" s="29">
        <v>-2.0555294316715322</v>
      </c>
      <c r="AI73">
        <v>1385.245212800445</v>
      </c>
      <c r="AJ73">
        <v>4.8661409398476074</v>
      </c>
      <c r="AM73">
        <v>534</v>
      </c>
      <c r="AN73">
        <v>2.2659097562161001</v>
      </c>
      <c r="AO73">
        <v>774.5</v>
      </c>
      <c r="AP73">
        <v>-13.228970754660674</v>
      </c>
      <c r="AQ73">
        <v>1055.9000000000001</v>
      </c>
      <c r="AR73">
        <v>2.7895871054250954</v>
      </c>
      <c r="AS73">
        <v>1469.16</v>
      </c>
      <c r="AT73">
        <v>8.8409695208713224</v>
      </c>
      <c r="AU73">
        <v>1851.37</v>
      </c>
      <c r="AV73">
        <v>6.7468839436291006</v>
      </c>
    </row>
    <row r="74" spans="1:48" x14ac:dyDescent="0.25">
      <c r="A74" s="33">
        <v>1112</v>
      </c>
      <c r="B74" s="34">
        <v>5.2914936173054095</v>
      </c>
      <c r="C74">
        <v>1450</v>
      </c>
      <c r="D74">
        <v>6.6</v>
      </c>
      <c r="E74" s="44">
        <v>1438</v>
      </c>
      <c r="F74" s="45">
        <v>2.7486697157397266</v>
      </c>
      <c r="G74" s="45"/>
      <c r="H74" s="45"/>
      <c r="I74" s="50">
        <v>2670</v>
      </c>
      <c r="J74" s="51">
        <v>-0.36322949669820304</v>
      </c>
      <c r="M74" s="52">
        <v>1844</v>
      </c>
      <c r="N74" s="51">
        <v>-6.600083055319228</v>
      </c>
      <c r="O74" s="45"/>
      <c r="P74" s="45"/>
      <c r="Q74">
        <v>1134</v>
      </c>
      <c r="R74">
        <v>7.8170984452796688</v>
      </c>
      <c r="S74">
        <v>1812</v>
      </c>
      <c r="T74">
        <v>3.7637967011394657</v>
      </c>
      <c r="U74">
        <v>1743.83</v>
      </c>
      <c r="V74">
        <v>10.020755159763084</v>
      </c>
      <c r="W74">
        <v>1935</v>
      </c>
      <c r="X74">
        <v>-4.682848738482015</v>
      </c>
      <c r="Y74">
        <v>1846.68</v>
      </c>
      <c r="Z74">
        <v>-10.38738189610533</v>
      </c>
      <c r="AA74" s="53">
        <v>1830.9398692006325</v>
      </c>
      <c r="AB74" s="53">
        <v>-5.1953027732232204</v>
      </c>
      <c r="AC74">
        <v>1024.7163976174095</v>
      </c>
      <c r="AD74">
        <v>3.9361008131288955</v>
      </c>
      <c r="AE74">
        <v>1878</v>
      </c>
      <c r="AF74">
        <v>-11.024048931113084</v>
      </c>
      <c r="AG74" s="29">
        <v>1790</v>
      </c>
      <c r="AH74" s="29">
        <v>-5.4447229774923223</v>
      </c>
      <c r="AI74">
        <v>1414.5478090904585</v>
      </c>
      <c r="AJ74">
        <v>-1.9307861419415318</v>
      </c>
      <c r="AM74">
        <v>537</v>
      </c>
      <c r="AN74">
        <v>0.75676299832405647</v>
      </c>
      <c r="AO74">
        <v>697.1</v>
      </c>
      <c r="AP74">
        <v>-5.1404925649056743</v>
      </c>
      <c r="AQ74">
        <v>1054</v>
      </c>
      <c r="AR74">
        <v>2.3199576026788904</v>
      </c>
      <c r="AS74">
        <v>1481.76</v>
      </c>
      <c r="AT74">
        <v>6.9070668518911305</v>
      </c>
      <c r="AU74">
        <v>1862.33</v>
      </c>
      <c r="AV74">
        <v>11.0597659478473</v>
      </c>
    </row>
    <row r="75" spans="1:48" x14ac:dyDescent="0.25">
      <c r="A75" s="33">
        <v>1125</v>
      </c>
      <c r="B75" s="34">
        <v>12.084367564737519</v>
      </c>
      <c r="C75">
        <v>1460</v>
      </c>
      <c r="D75">
        <v>7.3</v>
      </c>
      <c r="E75" s="44">
        <v>1426</v>
      </c>
      <c r="F75" s="45">
        <v>4.119605308101626</v>
      </c>
      <c r="G75" s="45"/>
      <c r="H75" s="45"/>
      <c r="I75" s="54">
        <v>2745</v>
      </c>
      <c r="J75" s="51">
        <v>1.9221840228311748</v>
      </c>
      <c r="M75" s="52">
        <v>2678</v>
      </c>
      <c r="N75" s="51">
        <v>-7.0448051372973275</v>
      </c>
      <c r="O75" s="45"/>
      <c r="P75" s="45"/>
      <c r="Q75">
        <v>1028</v>
      </c>
      <c r="R75">
        <v>6.3898744322554712</v>
      </c>
      <c r="S75">
        <v>1817</v>
      </c>
      <c r="T75">
        <v>-2.3667276753880362</v>
      </c>
      <c r="U75">
        <v>1744.39</v>
      </c>
      <c r="V75">
        <v>8.9535399148110706</v>
      </c>
      <c r="W75">
        <v>1947</v>
      </c>
      <c r="X75">
        <v>-4.6953619460754492</v>
      </c>
      <c r="Y75">
        <v>1846.69</v>
      </c>
      <c r="Z75">
        <v>-2.2096076892530458</v>
      </c>
      <c r="AA75" s="53">
        <v>1844.7071080185895</v>
      </c>
      <c r="AB75" s="53">
        <v>-10.538932705501658</v>
      </c>
      <c r="AC75">
        <v>1035.1123472944469</v>
      </c>
      <c r="AD75">
        <v>6.5642256852393999</v>
      </c>
      <c r="AE75">
        <v>1910</v>
      </c>
      <c r="AF75">
        <v>-2.4374541370919545</v>
      </c>
      <c r="AG75" s="29">
        <v>1792</v>
      </c>
      <c r="AH75" s="29">
        <v>-2.3279893888816794</v>
      </c>
      <c r="AI75">
        <v>1420.2280264654353</v>
      </c>
      <c r="AJ75">
        <v>-21.476451033350941</v>
      </c>
      <c r="AM75">
        <v>544</v>
      </c>
      <c r="AN75">
        <v>2.7381411496163466</v>
      </c>
      <c r="AO75">
        <v>677.4</v>
      </c>
      <c r="AP75">
        <v>7.6756710001824047</v>
      </c>
      <c r="AQ75">
        <v>1053</v>
      </c>
      <c r="AR75">
        <v>3.8499323272556119</v>
      </c>
      <c r="AS75">
        <v>1786.45</v>
      </c>
      <c r="AT75">
        <v>-12.41299476695934</v>
      </c>
      <c r="AU75">
        <v>1863.26</v>
      </c>
      <c r="AV75">
        <v>-6.2916779370292275</v>
      </c>
    </row>
    <row r="76" spans="1:48" x14ac:dyDescent="0.25">
      <c r="A76" s="33">
        <v>1115</v>
      </c>
      <c r="B76" s="34">
        <v>3.1947163956025371</v>
      </c>
      <c r="C76">
        <v>1460</v>
      </c>
      <c r="D76">
        <v>14.5</v>
      </c>
      <c r="E76" s="44">
        <v>2911</v>
      </c>
      <c r="F76" s="45">
        <v>1.7990080886320925</v>
      </c>
      <c r="G76" s="45"/>
      <c r="H76" s="45"/>
      <c r="I76" s="54">
        <v>2905</v>
      </c>
      <c r="J76" s="51">
        <v>-11.039895375952735</v>
      </c>
      <c r="M76" s="52">
        <v>1855</v>
      </c>
      <c r="N76" s="51">
        <v>-0.37543242232263019</v>
      </c>
      <c r="O76" s="45"/>
      <c r="P76" s="45"/>
      <c r="Q76">
        <v>2809</v>
      </c>
      <c r="R76">
        <v>0.68844821416780277</v>
      </c>
      <c r="S76">
        <v>1829</v>
      </c>
      <c r="T76">
        <v>-1.0084262820664325</v>
      </c>
      <c r="U76">
        <v>1767.88</v>
      </c>
      <c r="V76">
        <v>5.7686141439439176</v>
      </c>
      <c r="W76">
        <v>1947</v>
      </c>
      <c r="X76">
        <v>-10.193951495586218</v>
      </c>
      <c r="Y76">
        <v>1847.42</v>
      </c>
      <c r="Z76">
        <v>-1.9330290521302196</v>
      </c>
      <c r="AA76" s="53">
        <v>1851.3526192074796</v>
      </c>
      <c r="AB76" s="53">
        <v>-6.129797228402456</v>
      </c>
      <c r="AC76">
        <v>1036.1346053347822</v>
      </c>
      <c r="AD76">
        <v>5.3596567070779422</v>
      </c>
      <c r="AE76">
        <v>1914</v>
      </c>
      <c r="AF76">
        <v>-12.337574961903686</v>
      </c>
      <c r="AG76" s="29">
        <v>1793</v>
      </c>
      <c r="AH76" s="29">
        <v>3.2690979666005759</v>
      </c>
      <c r="AI76">
        <v>1447</v>
      </c>
      <c r="AJ76">
        <v>10.6602796855082</v>
      </c>
      <c r="AM76">
        <v>582</v>
      </c>
      <c r="AN76">
        <v>7.6502602328698543</v>
      </c>
      <c r="AO76">
        <v>660.3</v>
      </c>
      <c r="AP76">
        <v>4.3784901662768938</v>
      </c>
      <c r="AQ76">
        <v>1051</v>
      </c>
      <c r="AR76">
        <v>9.8221485653748886E-2</v>
      </c>
      <c r="AS76">
        <v>1793.91</v>
      </c>
      <c r="AT76">
        <v>7.8353109022955003</v>
      </c>
      <c r="AU76">
        <v>1870.06</v>
      </c>
      <c r="AV76">
        <v>8.2132667488554745</v>
      </c>
    </row>
    <row r="77" spans="1:48" x14ac:dyDescent="0.25">
      <c r="A77" s="33">
        <v>1125</v>
      </c>
      <c r="B77" s="34">
        <v>7.0062669096326857</v>
      </c>
      <c r="C77">
        <v>1460</v>
      </c>
      <c r="D77">
        <v>6.8</v>
      </c>
      <c r="E77" s="44">
        <v>1413</v>
      </c>
      <c r="F77" s="45">
        <v>6.4271360904677444</v>
      </c>
      <c r="G77" s="45"/>
      <c r="H77" s="45"/>
      <c r="I77" s="50">
        <v>1883</v>
      </c>
      <c r="J77" s="51">
        <v>-16.186141881251448</v>
      </c>
      <c r="M77" s="52">
        <v>1048</v>
      </c>
      <c r="N77" s="51">
        <v>-8.5468626665619052</v>
      </c>
      <c r="O77" s="45"/>
      <c r="P77" s="45"/>
      <c r="Q77">
        <v>1434</v>
      </c>
      <c r="R77">
        <v>1.6967932931732932</v>
      </c>
      <c r="S77">
        <v>1835</v>
      </c>
      <c r="T77">
        <v>-0.11927165424530095</v>
      </c>
      <c r="U77">
        <v>1774.33</v>
      </c>
      <c r="V77">
        <v>1.734590347439724</v>
      </c>
      <c r="W77">
        <v>1958</v>
      </c>
      <c r="X77">
        <v>-4.4548343895001175</v>
      </c>
      <c r="Y77">
        <v>1848.57</v>
      </c>
      <c r="Z77">
        <v>7.9143367742773307</v>
      </c>
      <c r="AA77" s="53">
        <v>1870.4352290723907</v>
      </c>
      <c r="AB77" s="53">
        <v>7.2842506503745241</v>
      </c>
      <c r="AC77">
        <v>1040.3649442791905</v>
      </c>
      <c r="AD77">
        <v>5.8805115594329216</v>
      </c>
      <c r="AE77">
        <v>1922</v>
      </c>
      <c r="AF77">
        <v>-3.3742543493608945</v>
      </c>
      <c r="AG77" s="29">
        <v>1794</v>
      </c>
      <c r="AH77" s="29">
        <v>-3.9083006669671239</v>
      </c>
      <c r="AI77">
        <v>1449.4067217975298</v>
      </c>
      <c r="AJ77">
        <v>5.4917261736364686</v>
      </c>
      <c r="AM77">
        <v>981</v>
      </c>
      <c r="AN77">
        <v>-0.97011424307402727</v>
      </c>
      <c r="AO77">
        <v>652</v>
      </c>
      <c r="AP77">
        <v>-15.957018424088698</v>
      </c>
      <c r="AQ77">
        <v>1050.9000000000001</v>
      </c>
      <c r="AR77">
        <v>3.6923626290730205</v>
      </c>
      <c r="AS77">
        <v>2686.96</v>
      </c>
      <c r="AT77">
        <v>4.4044418863053991</v>
      </c>
      <c r="AU77">
        <v>1885.18</v>
      </c>
      <c r="AV77">
        <v>9.0391713661097661</v>
      </c>
    </row>
    <row r="78" spans="1:48" x14ac:dyDescent="0.25">
      <c r="A78" s="33">
        <v>1088</v>
      </c>
      <c r="B78" s="34">
        <v>3.7656139836794722</v>
      </c>
      <c r="C78">
        <v>1460</v>
      </c>
      <c r="D78">
        <v>6.8</v>
      </c>
      <c r="E78" s="44">
        <v>1857</v>
      </c>
      <c r="F78" s="45">
        <v>8.3107085801326086</v>
      </c>
      <c r="G78" s="45"/>
      <c r="H78" s="45"/>
      <c r="I78" s="54">
        <v>2592</v>
      </c>
      <c r="J78" s="51">
        <v>-1.3888937116768307</v>
      </c>
      <c r="M78" s="52">
        <v>1100</v>
      </c>
      <c r="N78" s="51">
        <v>4.2016500560948522</v>
      </c>
      <c r="O78" s="45"/>
      <c r="P78" s="45"/>
      <c r="Q78">
        <v>1149</v>
      </c>
      <c r="R78">
        <v>6.1825012328697859</v>
      </c>
      <c r="S78">
        <v>1838</v>
      </c>
      <c r="T78">
        <v>3.3658415598170066</v>
      </c>
      <c r="U78">
        <v>1783.13</v>
      </c>
      <c r="V78">
        <v>6.5507322060587292</v>
      </c>
      <c r="W78">
        <v>2046</v>
      </c>
      <c r="X78">
        <v>-4.9320055204704616</v>
      </c>
      <c r="Y78">
        <v>1848.94</v>
      </c>
      <c r="Z78">
        <v>-2.165670506786288</v>
      </c>
      <c r="AA78" s="53">
        <v>1886.4903664123631</v>
      </c>
      <c r="AB78" s="53">
        <v>-4.8405678168661481</v>
      </c>
      <c r="AC78">
        <v>1040.3649442791905</v>
      </c>
      <c r="AD78">
        <v>5.3213843905086655</v>
      </c>
      <c r="AE78">
        <v>1929</v>
      </c>
      <c r="AF78">
        <v>-5.3671926534093473</v>
      </c>
      <c r="AG78" s="29">
        <v>1795</v>
      </c>
      <c r="AH78" s="29">
        <v>5.1726083503100817</v>
      </c>
      <c r="AI78">
        <v>1526.419235309568</v>
      </c>
      <c r="AJ78">
        <v>7.7881204078678046</v>
      </c>
      <c r="AM78">
        <v>1005</v>
      </c>
      <c r="AN78">
        <v>2.1093425200335858</v>
      </c>
      <c r="AO78">
        <v>640</v>
      </c>
      <c r="AP78">
        <v>-4.2120940622691894</v>
      </c>
      <c r="AQ78">
        <v>1050</v>
      </c>
      <c r="AR78">
        <v>0.59347912925833413</v>
      </c>
      <c r="AS78">
        <v>1063.68</v>
      </c>
      <c r="AT78">
        <v>6.4399635783218834</v>
      </c>
      <c r="AU78">
        <v>1897.91</v>
      </c>
      <c r="AV78">
        <v>10.275195451916463</v>
      </c>
    </row>
    <row r="79" spans="1:48" x14ac:dyDescent="0.25">
      <c r="C79">
        <v>1460</v>
      </c>
      <c r="D79">
        <v>7.5</v>
      </c>
      <c r="E79" s="44">
        <v>1685</v>
      </c>
      <c r="F79" s="45">
        <v>2.9595584134245456</v>
      </c>
      <c r="G79" s="45"/>
      <c r="H79" s="45"/>
      <c r="I79" s="50">
        <v>2785</v>
      </c>
      <c r="J79" s="51">
        <v>-2.7747805477551513</v>
      </c>
      <c r="M79" s="52">
        <v>1446</v>
      </c>
      <c r="N79" s="51">
        <v>3.7469870795425742</v>
      </c>
      <c r="O79" s="45"/>
      <c r="P79" s="45"/>
      <c r="Q79">
        <v>1072</v>
      </c>
      <c r="R79">
        <v>5.1011591251426402</v>
      </c>
      <c r="S79">
        <v>1839</v>
      </c>
      <c r="T79">
        <v>-0.21589250044473651</v>
      </c>
      <c r="U79">
        <v>1785.13</v>
      </c>
      <c r="V79">
        <v>3.8412852876312797E-3</v>
      </c>
      <c r="W79">
        <v>2048</v>
      </c>
      <c r="X79">
        <v>-4.5119258170989163</v>
      </c>
      <c r="Y79">
        <v>1850.34</v>
      </c>
      <c r="Z79">
        <v>-3.0726300756545033</v>
      </c>
      <c r="AA79" s="53">
        <v>1886.858050231062</v>
      </c>
      <c r="AB79" s="53">
        <v>3.8258772329147206</v>
      </c>
      <c r="AC79">
        <v>1078.0827598214705</v>
      </c>
      <c r="AD79">
        <v>9.5323600067831471</v>
      </c>
      <c r="AE79">
        <v>1934</v>
      </c>
      <c r="AF79">
        <v>-2.7041598963073454</v>
      </c>
      <c r="AG79" s="29">
        <v>1795</v>
      </c>
      <c r="AH79" s="29">
        <v>-0.27704492141733539</v>
      </c>
      <c r="AI79">
        <v>1562.3141621556263</v>
      </c>
      <c r="AJ79">
        <v>6.5640483210005485</v>
      </c>
      <c r="AM79">
        <v>1022</v>
      </c>
      <c r="AN79">
        <v>-1.7501409195974649</v>
      </c>
      <c r="AO79">
        <v>639.70000000000005</v>
      </c>
      <c r="AP79">
        <v>-38.803784580451193</v>
      </c>
      <c r="AQ79">
        <v>1049</v>
      </c>
      <c r="AR79">
        <v>4.2231791325475498</v>
      </c>
      <c r="AS79">
        <v>1460.29</v>
      </c>
      <c r="AT79">
        <v>5.2431109938355647</v>
      </c>
      <c r="AU79">
        <v>2492.3200000000002</v>
      </c>
      <c r="AV79">
        <v>-0.34709026441426261</v>
      </c>
    </row>
    <row r="80" spans="1:48" x14ac:dyDescent="0.25">
      <c r="C80">
        <v>1470</v>
      </c>
      <c r="D80">
        <v>9.3000000000000007</v>
      </c>
      <c r="E80" s="44">
        <v>1672</v>
      </c>
      <c r="F80" s="45">
        <v>8.8581710138968539</v>
      </c>
      <c r="G80" s="45"/>
      <c r="H80" s="45"/>
      <c r="I80" s="50">
        <v>2726</v>
      </c>
      <c r="J80" s="51">
        <v>1.857670229719055</v>
      </c>
      <c r="M80" s="52">
        <v>1450</v>
      </c>
      <c r="N80" s="51">
        <v>7.5029117021618852</v>
      </c>
      <c r="O80" s="45"/>
      <c r="P80" s="45"/>
      <c r="Q80">
        <v>1107</v>
      </c>
      <c r="R80">
        <v>7.0037281002188756</v>
      </c>
      <c r="S80">
        <v>1843</v>
      </c>
      <c r="T80">
        <v>6.4863541582282913</v>
      </c>
      <c r="U80">
        <v>2488.52</v>
      </c>
      <c r="V80">
        <v>-0.60645020788285819</v>
      </c>
      <c r="W80">
        <v>2067</v>
      </c>
      <c r="X80">
        <v>-5.3796499960012678</v>
      </c>
      <c r="Y80">
        <v>1853.04</v>
      </c>
      <c r="Z80">
        <v>-2.2217147448089225</v>
      </c>
      <c r="AA80" s="53">
        <v>1893</v>
      </c>
      <c r="AB80" s="53">
        <v>-1.050479188418052</v>
      </c>
      <c r="AC80">
        <v>1078.890166757755</v>
      </c>
      <c r="AD80">
        <v>7.4264805911816723</v>
      </c>
      <c r="AE80">
        <v>1937</v>
      </c>
      <c r="AF80">
        <v>-4.694710423934767</v>
      </c>
      <c r="AG80" s="29">
        <v>1802</v>
      </c>
      <c r="AH80" s="29">
        <v>1.7617660510205191</v>
      </c>
      <c r="AI80">
        <v>1632.3634184139405</v>
      </c>
      <c r="AJ80">
        <v>-2.6414606176539124</v>
      </c>
      <c r="AM80">
        <v>1049</v>
      </c>
      <c r="AN80">
        <v>-2.6887262732988582</v>
      </c>
      <c r="AO80">
        <v>637.1</v>
      </c>
      <c r="AP80">
        <v>10.819733233469186</v>
      </c>
      <c r="AQ80">
        <v>1048</v>
      </c>
      <c r="AR80">
        <v>-0.44026364536042806</v>
      </c>
      <c r="AS80">
        <v>1056.75</v>
      </c>
      <c r="AT80">
        <v>7.2476342456417875</v>
      </c>
      <c r="AU80">
        <v>2620.36</v>
      </c>
      <c r="AV80">
        <v>3.8085666863518775</v>
      </c>
    </row>
    <row r="81" spans="3:48" x14ac:dyDescent="0.25">
      <c r="C81">
        <v>1480</v>
      </c>
      <c r="D81">
        <v>8.3000000000000007</v>
      </c>
      <c r="E81" s="44">
        <v>2945</v>
      </c>
      <c r="F81" s="45">
        <v>0.53221880666143306</v>
      </c>
      <c r="G81" s="45"/>
      <c r="H81" s="45"/>
      <c r="I81" s="50">
        <v>2781</v>
      </c>
      <c r="J81" s="51">
        <v>-3.0172499201419622</v>
      </c>
      <c r="M81" s="52">
        <v>1435</v>
      </c>
      <c r="N81" s="51">
        <v>4.6518776170478837</v>
      </c>
      <c r="O81" s="45"/>
      <c r="P81" s="45"/>
      <c r="Q81">
        <v>1366</v>
      </c>
      <c r="R81">
        <v>6.5362425965975746</v>
      </c>
      <c r="S81">
        <v>1846</v>
      </c>
      <c r="T81">
        <v>-2.0419432151097539</v>
      </c>
      <c r="W81">
        <v>2074</v>
      </c>
      <c r="X81">
        <v>-0.37759265793191332</v>
      </c>
      <c r="Y81">
        <v>1860.17</v>
      </c>
      <c r="Z81">
        <v>-0.93026308547905501</v>
      </c>
      <c r="AA81" s="53">
        <v>1907.1895185989824</v>
      </c>
      <c r="AB81" s="53">
        <v>-5.4459737919898554</v>
      </c>
      <c r="AC81">
        <v>1132.214682319873</v>
      </c>
      <c r="AD81">
        <v>7.1708494840971859</v>
      </c>
      <c r="AE81">
        <v>1939</v>
      </c>
      <c r="AF81">
        <v>-0.51570651136811918</v>
      </c>
      <c r="AG81" s="29">
        <v>1830</v>
      </c>
      <c r="AH81" s="29">
        <v>3.7361863312423971</v>
      </c>
      <c r="AI81">
        <v>1636.8009559376649</v>
      </c>
      <c r="AJ81">
        <v>4.5280075154563448</v>
      </c>
      <c r="AM81">
        <v>1067</v>
      </c>
      <c r="AN81">
        <v>3.8139936655534612</v>
      </c>
      <c r="AO81">
        <v>636.4</v>
      </c>
      <c r="AP81">
        <v>-13.062665268762652</v>
      </c>
      <c r="AQ81">
        <v>1046</v>
      </c>
      <c r="AR81">
        <v>2.1111218993397074</v>
      </c>
      <c r="AS81">
        <v>1395.6</v>
      </c>
      <c r="AT81">
        <v>8.306721992945576</v>
      </c>
      <c r="AU81">
        <v>2626.25</v>
      </c>
      <c r="AV81">
        <v>4.762748271958106</v>
      </c>
    </row>
    <row r="82" spans="3:48" x14ac:dyDescent="0.25">
      <c r="C82">
        <v>1490</v>
      </c>
      <c r="D82">
        <v>7.6</v>
      </c>
      <c r="E82">
        <v>950</v>
      </c>
      <c r="F82">
        <v>4.8</v>
      </c>
      <c r="I82" s="50">
        <v>2740</v>
      </c>
      <c r="J82" s="51">
        <v>0.99031665024229554</v>
      </c>
      <c r="M82" s="52">
        <v>599</v>
      </c>
      <c r="N82" s="51">
        <v>-24.423199222924907</v>
      </c>
      <c r="Q82">
        <v>1162</v>
      </c>
      <c r="R82">
        <v>2.8204533374376339</v>
      </c>
      <c r="S82">
        <v>1846</v>
      </c>
      <c r="T82">
        <v>-10.466989868151977</v>
      </c>
      <c r="W82">
        <v>2076</v>
      </c>
      <c r="X82">
        <v>-1.0447169347493901</v>
      </c>
      <c r="Y82">
        <v>1870.55</v>
      </c>
      <c r="Z82">
        <v>-2.8171347427530247</v>
      </c>
      <c r="AA82" s="53">
        <v>1923.2947191783931</v>
      </c>
      <c r="AB82" s="53">
        <v>-10.208041360333375</v>
      </c>
      <c r="AC82">
        <v>1177.0372334596748</v>
      </c>
      <c r="AD82">
        <v>8.3904247855892677</v>
      </c>
      <c r="AE82">
        <v>1943</v>
      </c>
      <c r="AF82">
        <v>-5.9074647876777853</v>
      </c>
      <c r="AG82" s="29">
        <v>1854</v>
      </c>
      <c r="AH82" s="29">
        <v>-0.76068170758114562</v>
      </c>
      <c r="AI82">
        <v>1650.8647120506787</v>
      </c>
      <c r="AJ82">
        <v>1.990459274401335</v>
      </c>
      <c r="AM82">
        <v>1086</v>
      </c>
      <c r="AN82">
        <v>4.1269550086053819</v>
      </c>
      <c r="AO82">
        <v>631.9</v>
      </c>
      <c r="AP82">
        <v>-9.2243388901236401</v>
      </c>
      <c r="AQ82">
        <v>1046</v>
      </c>
      <c r="AR82">
        <v>3.9599244055432692</v>
      </c>
      <c r="AS82">
        <v>1182.8900000000001</v>
      </c>
      <c r="AT82">
        <v>9.6164402505816149</v>
      </c>
      <c r="AU82">
        <v>2719.73</v>
      </c>
      <c r="AV82">
        <v>-1.1056152125010765</v>
      </c>
    </row>
    <row r="83" spans="3:48" x14ac:dyDescent="0.25">
      <c r="C83">
        <v>1490</v>
      </c>
      <c r="D83">
        <v>11</v>
      </c>
      <c r="E83">
        <v>990</v>
      </c>
      <c r="F83">
        <v>5.9</v>
      </c>
      <c r="I83" s="50">
        <v>2710</v>
      </c>
      <c r="J83" s="51">
        <v>2.6112236041031522</v>
      </c>
      <c r="M83" s="52">
        <v>2101</v>
      </c>
      <c r="N83" s="51">
        <v>-6.5926834824248104</v>
      </c>
      <c r="Q83">
        <v>1120</v>
      </c>
      <c r="R83">
        <v>8.920606508950879</v>
      </c>
      <c r="S83">
        <v>1906</v>
      </c>
      <c r="T83">
        <v>4.2387725735038018</v>
      </c>
      <c r="W83">
        <v>2098</v>
      </c>
      <c r="X83">
        <v>-1.3048282652150522</v>
      </c>
      <c r="Y83">
        <v>1884.94</v>
      </c>
      <c r="Z83">
        <v>6.5975817465302455</v>
      </c>
      <c r="AA83" s="53">
        <v>1954</v>
      </c>
      <c r="AB83" s="53">
        <v>-3.9224499312440209</v>
      </c>
      <c r="AC83">
        <v>1204.7669205656691</v>
      </c>
      <c r="AD83">
        <v>9.1287692221575512</v>
      </c>
      <c r="AE83">
        <v>1945</v>
      </c>
      <c r="AF83">
        <v>-2.2939320464376856</v>
      </c>
      <c r="AG83" s="29">
        <v>1856</v>
      </c>
      <c r="AH83" s="29">
        <v>-11.256468642202311</v>
      </c>
      <c r="AI83">
        <v>1668</v>
      </c>
      <c r="AJ83">
        <v>8.9805037470180871</v>
      </c>
      <c r="AM83">
        <v>1090</v>
      </c>
      <c r="AN83">
        <v>4.7009677738585331</v>
      </c>
      <c r="AO83">
        <v>629</v>
      </c>
      <c r="AP83">
        <v>0.63754255485992672</v>
      </c>
      <c r="AQ83">
        <v>1045</v>
      </c>
      <c r="AR83">
        <v>3.7591338161635512</v>
      </c>
      <c r="AS83">
        <v>1324.79</v>
      </c>
      <c r="AT83">
        <v>6.8046850627268007</v>
      </c>
      <c r="AU83">
        <v>1749.8</v>
      </c>
      <c r="AV83">
        <v>-1.302017157914781</v>
      </c>
    </row>
    <row r="84" spans="3:48" x14ac:dyDescent="0.25">
      <c r="C84">
        <v>1500</v>
      </c>
      <c r="D84">
        <v>7.9</v>
      </c>
      <c r="E84">
        <v>1000</v>
      </c>
      <c r="F84">
        <v>5</v>
      </c>
      <c r="I84" s="50">
        <v>1872</v>
      </c>
      <c r="J84" s="51">
        <v>-15.291668493401245</v>
      </c>
      <c r="M84" s="52">
        <v>1425</v>
      </c>
      <c r="N84" s="51">
        <v>5.9680819880636449</v>
      </c>
      <c r="Q84">
        <v>1105</v>
      </c>
      <c r="R84">
        <v>4.9604392098623329</v>
      </c>
      <c r="S84">
        <v>2536</v>
      </c>
      <c r="T84">
        <v>-3.2998080251767092</v>
      </c>
      <c r="W84">
        <v>2117</v>
      </c>
      <c r="X84">
        <v>-12.463652633429856</v>
      </c>
      <c r="Y84">
        <v>1895.96</v>
      </c>
      <c r="Z84">
        <v>-5.7029594682123097</v>
      </c>
      <c r="AA84" s="53">
        <v>1955</v>
      </c>
      <c r="AB84" s="53">
        <v>-7.1267408043473868</v>
      </c>
      <c r="AC84">
        <v>1413.2912440245636</v>
      </c>
      <c r="AD84">
        <v>0.15853382265174076</v>
      </c>
      <c r="AE84">
        <v>1956</v>
      </c>
      <c r="AF84">
        <v>-12.188411819944456</v>
      </c>
      <c r="AG84" s="29">
        <v>1856</v>
      </c>
      <c r="AH84" s="29">
        <v>-10.726140309218479</v>
      </c>
      <c r="AI84">
        <v>1679.2809246872166</v>
      </c>
      <c r="AJ84">
        <v>-5.4178333300447523</v>
      </c>
      <c r="AM84">
        <v>1093</v>
      </c>
      <c r="AN84">
        <v>5.0270798947682493</v>
      </c>
      <c r="AO84">
        <v>623.20000000000005</v>
      </c>
      <c r="AP84">
        <v>-12.679142239157004</v>
      </c>
      <c r="AQ84">
        <v>1043</v>
      </c>
      <c r="AR84">
        <v>3.2369150580069395</v>
      </c>
      <c r="AS84">
        <v>1398.95</v>
      </c>
      <c r="AT84">
        <v>9.0909081757772903</v>
      </c>
      <c r="AU84">
        <v>1762.44</v>
      </c>
      <c r="AV84">
        <v>-1.3628043829050362</v>
      </c>
    </row>
    <row r="85" spans="3:48" x14ac:dyDescent="0.25">
      <c r="C85">
        <v>1610</v>
      </c>
      <c r="D85">
        <v>1.4</v>
      </c>
      <c r="E85">
        <v>1010</v>
      </c>
      <c r="F85">
        <v>3.5</v>
      </c>
      <c r="I85" s="50">
        <v>2744</v>
      </c>
      <c r="J85" s="51">
        <v>0.93829216823548833</v>
      </c>
      <c r="M85" s="52">
        <v>2719</v>
      </c>
      <c r="N85" s="51">
        <v>2.3843263096789968</v>
      </c>
      <c r="Q85">
        <v>2905</v>
      </c>
      <c r="R85">
        <v>3.3304357332841761</v>
      </c>
      <c r="S85">
        <v>2545</v>
      </c>
      <c r="T85">
        <v>2.6312162391395333</v>
      </c>
      <c r="W85">
        <v>2295</v>
      </c>
      <c r="X85">
        <v>1.8284325564255077</v>
      </c>
      <c r="Y85">
        <v>1895.96</v>
      </c>
      <c r="Z85">
        <v>-1.5625087544135496</v>
      </c>
      <c r="AA85" s="53">
        <v>1957</v>
      </c>
      <c r="AB85" s="53">
        <v>-15.674918775538949</v>
      </c>
      <c r="AC85">
        <v>1420.4699558815089</v>
      </c>
      <c r="AD85">
        <v>8.9113578863053711</v>
      </c>
      <c r="AE85">
        <v>2079</v>
      </c>
      <c r="AF85">
        <v>-15.579174753799219</v>
      </c>
      <c r="AG85" s="29">
        <v>1868</v>
      </c>
      <c r="AH85" s="29">
        <v>-5.9515852123681601</v>
      </c>
      <c r="AI85">
        <v>1697.429668537874</v>
      </c>
      <c r="AJ85">
        <v>-0.59677691728876603</v>
      </c>
      <c r="AM85">
        <v>1094</v>
      </c>
      <c r="AN85">
        <v>3.1153379762538513</v>
      </c>
      <c r="AO85">
        <v>616.29999999999995</v>
      </c>
      <c r="AP85">
        <v>-2.7327292928824853</v>
      </c>
      <c r="AQ85">
        <v>1043</v>
      </c>
      <c r="AR85">
        <v>4.1443447628375374</v>
      </c>
      <c r="AS85">
        <v>1492.75</v>
      </c>
      <c r="AT85">
        <v>18.652933850042963</v>
      </c>
      <c r="AU85">
        <v>1773.41</v>
      </c>
      <c r="AV85">
        <v>-3.0461672664094941</v>
      </c>
    </row>
    <row r="86" spans="3:48" x14ac:dyDescent="0.25">
      <c r="C86">
        <v>1620</v>
      </c>
      <c r="D86">
        <v>8.3000000000000007</v>
      </c>
      <c r="E86">
        <v>1030</v>
      </c>
      <c r="F86">
        <v>5.6</v>
      </c>
      <c r="I86" s="50">
        <v>2744</v>
      </c>
      <c r="J86" s="51">
        <v>2.7550422124078544</v>
      </c>
      <c r="M86" s="52">
        <v>1368</v>
      </c>
      <c r="N86" s="51">
        <v>6.2477777476521723</v>
      </c>
      <c r="Q86">
        <v>1801</v>
      </c>
      <c r="R86">
        <v>2.1726341632488655</v>
      </c>
      <c r="S86">
        <v>2568</v>
      </c>
      <c r="T86">
        <v>0.3195208595330179</v>
      </c>
      <c r="W86">
        <v>2524</v>
      </c>
      <c r="X86">
        <v>-2.1243202330800681</v>
      </c>
      <c r="Y86">
        <v>1913.5</v>
      </c>
      <c r="Z86">
        <v>-6.9152984250064886</v>
      </c>
      <c r="AA86" s="53">
        <v>1963</v>
      </c>
      <c r="AB86" s="53">
        <v>-6.6630212970630875</v>
      </c>
      <c r="AC86">
        <v>1421.1626948737457</v>
      </c>
      <c r="AD86">
        <v>7.6269675039375429</v>
      </c>
      <c r="AE86">
        <v>2095</v>
      </c>
      <c r="AF86">
        <v>-0.88574868975066501</v>
      </c>
      <c r="AG86" s="29">
        <v>1871</v>
      </c>
      <c r="AH86" s="29">
        <v>-15.304659676091958</v>
      </c>
      <c r="AI86">
        <v>1726.6017755376513</v>
      </c>
      <c r="AJ86">
        <v>2.1039090245977832</v>
      </c>
      <c r="AM86">
        <v>1098</v>
      </c>
      <c r="AN86">
        <v>3.1069633177249756</v>
      </c>
      <c r="AO86">
        <v>610.29999999999995</v>
      </c>
      <c r="AP86">
        <v>4.1928303366112196</v>
      </c>
      <c r="AQ86">
        <v>1040</v>
      </c>
      <c r="AR86">
        <v>-2.7298291455368773</v>
      </c>
      <c r="AS86">
        <v>1220.94</v>
      </c>
      <c r="AT86">
        <v>-0.87850855302162856</v>
      </c>
      <c r="AU86">
        <v>1774.9</v>
      </c>
      <c r="AV86">
        <v>-4.3006118149191419</v>
      </c>
    </row>
    <row r="87" spans="3:48" x14ac:dyDescent="0.25">
      <c r="C87">
        <v>1630</v>
      </c>
      <c r="D87">
        <v>2.7</v>
      </c>
      <c r="E87">
        <v>1040</v>
      </c>
      <c r="F87">
        <v>6.5</v>
      </c>
      <c r="I87" s="50">
        <v>2710</v>
      </c>
      <c r="J87" s="51">
        <v>2.9578378827155305</v>
      </c>
      <c r="M87" s="52">
        <v>1425</v>
      </c>
      <c r="N87" s="51">
        <v>5.4840439889680681</v>
      </c>
      <c r="Q87">
        <v>1414</v>
      </c>
      <c r="R87">
        <v>7.6191837869910017</v>
      </c>
      <c r="S87">
        <v>2570</v>
      </c>
      <c r="T87">
        <v>-8.3064962643930595</v>
      </c>
      <c r="W87">
        <v>2563</v>
      </c>
      <c r="X87">
        <v>-8.5845424050889907</v>
      </c>
      <c r="Y87">
        <v>1917.34</v>
      </c>
      <c r="Z87">
        <v>-5.7856819980006691</v>
      </c>
      <c r="AA87" s="53">
        <v>1964</v>
      </c>
      <c r="AB87" s="53">
        <v>-2.7664967405161001</v>
      </c>
      <c r="AC87">
        <v>1424.5194324307383</v>
      </c>
      <c r="AD87">
        <v>7.3618759560845071</v>
      </c>
      <c r="AE87">
        <v>2099</v>
      </c>
      <c r="AF87">
        <v>0.22329891711247996</v>
      </c>
      <c r="AG87" s="29">
        <v>1890</v>
      </c>
      <c r="AH87" s="29">
        <v>-3.9264188722398785</v>
      </c>
      <c r="AI87">
        <v>1737.7049762750082</v>
      </c>
      <c r="AJ87">
        <v>1.0706832393680976</v>
      </c>
      <c r="AM87">
        <v>1099</v>
      </c>
      <c r="AN87">
        <v>1.7599800600898163</v>
      </c>
      <c r="AO87">
        <v>610.20000000000005</v>
      </c>
      <c r="AP87">
        <v>-26.388520644388123</v>
      </c>
      <c r="AQ87">
        <v>1039.9000000000001</v>
      </c>
      <c r="AR87">
        <v>3.6864738255770746</v>
      </c>
      <c r="AS87">
        <v>1163.96</v>
      </c>
      <c r="AT87">
        <v>6.5804944060965376</v>
      </c>
      <c r="AU87">
        <v>1776.04</v>
      </c>
      <c r="AV87">
        <v>-3.394554316438203</v>
      </c>
    </row>
    <row r="88" spans="3:48" x14ac:dyDescent="0.25">
      <c r="C88">
        <v>1630</v>
      </c>
      <c r="D88">
        <v>5.5</v>
      </c>
      <c r="E88">
        <v>1040</v>
      </c>
      <c r="F88">
        <v>2.7</v>
      </c>
      <c r="I88" s="50">
        <v>1807</v>
      </c>
      <c r="J88" s="51">
        <v>-14.862840406004718</v>
      </c>
      <c r="M88" s="52">
        <v>1778</v>
      </c>
      <c r="N88" s="51">
        <v>1.1673846651594211</v>
      </c>
      <c r="Q88">
        <v>1124</v>
      </c>
      <c r="R88">
        <v>9.1496713960070863</v>
      </c>
      <c r="S88">
        <v>2630</v>
      </c>
      <c r="T88">
        <v>-3.4461997924695176</v>
      </c>
      <c r="W88">
        <v>2570</v>
      </c>
      <c r="X88">
        <v>3.9376670960544757</v>
      </c>
      <c r="Y88">
        <v>2068.86</v>
      </c>
      <c r="Z88">
        <v>-2.0388558492157038</v>
      </c>
      <c r="AA88" s="53">
        <v>2008.5139943236034</v>
      </c>
      <c r="AB88" s="53">
        <v>-5.3122596326282689</v>
      </c>
      <c r="AC88">
        <v>1436.5026687372501</v>
      </c>
      <c r="AD88">
        <v>4.9439058900446753</v>
      </c>
      <c r="AE88">
        <v>2104</v>
      </c>
      <c r="AF88">
        <v>0.54736931594412397</v>
      </c>
      <c r="AG88" s="29">
        <v>1911</v>
      </c>
      <c r="AH88" s="29">
        <v>-3.0645037030208044E-2</v>
      </c>
      <c r="AI88">
        <v>1755.9209470108231</v>
      </c>
      <c r="AJ88">
        <v>6.4792210062858402</v>
      </c>
      <c r="AM88">
        <v>1103</v>
      </c>
      <c r="AN88">
        <v>3.2928979075363962</v>
      </c>
      <c r="AO88">
        <v>596.5</v>
      </c>
      <c r="AP88">
        <v>-1.8598937003411198</v>
      </c>
      <c r="AQ88">
        <v>1036</v>
      </c>
      <c r="AR88">
        <v>-6.4648534321121165</v>
      </c>
      <c r="AS88">
        <v>1096.99</v>
      </c>
      <c r="AT88">
        <v>5.8812426749454971</v>
      </c>
      <c r="AU88">
        <v>1776.57</v>
      </c>
      <c r="AV88">
        <v>-2.6467184159661983</v>
      </c>
    </row>
    <row r="89" spans="3:48" x14ac:dyDescent="0.25">
      <c r="C89">
        <v>1650</v>
      </c>
      <c r="D89">
        <v>6.4</v>
      </c>
      <c r="E89">
        <v>1040</v>
      </c>
      <c r="F89">
        <v>5.6</v>
      </c>
      <c r="I89" s="50">
        <v>2882</v>
      </c>
      <c r="J89" s="51">
        <v>5.0818890432191566</v>
      </c>
      <c r="M89" s="52">
        <v>1073</v>
      </c>
      <c r="N89" s="51">
        <v>4.5225092411005363</v>
      </c>
      <c r="Q89">
        <v>1074</v>
      </c>
      <c r="R89">
        <v>6.4677684327030249</v>
      </c>
      <c r="S89">
        <v>2667</v>
      </c>
      <c r="T89">
        <v>-7.6880935099432612</v>
      </c>
      <c r="W89">
        <v>2612</v>
      </c>
      <c r="X89">
        <v>3.3853272477291085</v>
      </c>
      <c r="Y89">
        <v>2078.1799999999998</v>
      </c>
      <c r="Z89">
        <v>0.19459348731709625</v>
      </c>
      <c r="AA89" s="53">
        <v>2042</v>
      </c>
      <c r="AB89" s="53">
        <v>-6.6633042081010174</v>
      </c>
      <c r="AC89">
        <v>1441.6942910265361</v>
      </c>
      <c r="AD89">
        <v>8.771383715215908</v>
      </c>
      <c r="AE89">
        <v>2387</v>
      </c>
      <c r="AF89">
        <v>-10.574623067217681</v>
      </c>
      <c r="AG89" s="29">
        <v>1922</v>
      </c>
      <c r="AH89" s="29">
        <v>3.2851271180600605</v>
      </c>
      <c r="AI89">
        <v>1773.6243695814596</v>
      </c>
      <c r="AJ89">
        <v>-20.199768892980032</v>
      </c>
      <c r="AM89">
        <v>1112</v>
      </c>
      <c r="AN89">
        <v>4.2686382132561818</v>
      </c>
      <c r="AO89">
        <v>558.29999999999995</v>
      </c>
      <c r="AP89">
        <v>-3.8538791567166442</v>
      </c>
      <c r="AQ89">
        <v>1032</v>
      </c>
      <c r="AR89">
        <v>3.0610037897726983E-2</v>
      </c>
      <c r="AS89">
        <v>1728.75</v>
      </c>
      <c r="AT89">
        <v>2.0541680369090543</v>
      </c>
      <c r="AU89">
        <v>1777.58</v>
      </c>
      <c r="AV89">
        <v>-8.2193554408604985</v>
      </c>
    </row>
    <row r="90" spans="3:48" x14ac:dyDescent="0.25">
      <c r="C90">
        <v>1680</v>
      </c>
      <c r="D90">
        <v>13.7</v>
      </c>
      <c r="E90">
        <v>1050</v>
      </c>
      <c r="F90">
        <v>4.0999999999999996</v>
      </c>
      <c r="I90" s="55">
        <v>2587</v>
      </c>
      <c r="J90" s="56">
        <v>-4.359954882952044</v>
      </c>
      <c r="M90" s="52">
        <v>1475</v>
      </c>
      <c r="N90" s="51">
        <v>5.6507445166054104</v>
      </c>
      <c r="Q90">
        <v>1237</v>
      </c>
      <c r="R90">
        <v>9.7751685919211795</v>
      </c>
      <c r="S90">
        <v>2677</v>
      </c>
      <c r="T90">
        <v>0.10105268188675964</v>
      </c>
      <c r="W90">
        <v>2671</v>
      </c>
      <c r="X90">
        <v>-2.0709778922078925</v>
      </c>
      <c r="Y90">
        <v>2083.7600000000002</v>
      </c>
      <c r="Z90">
        <v>0.58878185541066941</v>
      </c>
      <c r="AA90" s="53">
        <v>2043.5122409376515</v>
      </c>
      <c r="AB90" s="53">
        <v>1.8121567554896245</v>
      </c>
      <c r="AC90">
        <v>1445.0302217264957</v>
      </c>
      <c r="AD90">
        <v>7.9180989705962546</v>
      </c>
      <c r="AE90">
        <v>2524</v>
      </c>
      <c r="AF90">
        <v>0.13865018219982872</v>
      </c>
      <c r="AG90" s="29">
        <v>2042</v>
      </c>
      <c r="AH90" s="29">
        <v>-3.1599638542822994</v>
      </c>
      <c r="AI90">
        <v>1787.7476619768045</v>
      </c>
      <c r="AJ90">
        <v>-4.7120350034179914</v>
      </c>
      <c r="AM90">
        <v>1112</v>
      </c>
      <c r="AN90">
        <v>5.5937926908944391</v>
      </c>
      <c r="AO90">
        <v>554.4</v>
      </c>
      <c r="AP90">
        <v>0.42476397505319952</v>
      </c>
      <c r="AQ90">
        <v>1032</v>
      </c>
      <c r="AR90">
        <v>-0.27197602067596804</v>
      </c>
      <c r="AS90">
        <v>1157.6099999999999</v>
      </c>
      <c r="AT90">
        <v>6.1494072981482795</v>
      </c>
      <c r="AU90">
        <v>1783.52</v>
      </c>
      <c r="AV90">
        <v>2.0699221830122738</v>
      </c>
    </row>
    <row r="91" spans="3:48" x14ac:dyDescent="0.25">
      <c r="C91">
        <v>1690</v>
      </c>
      <c r="D91">
        <v>6.3</v>
      </c>
      <c r="E91">
        <v>1060</v>
      </c>
      <c r="F91">
        <v>2.5</v>
      </c>
      <c r="I91" s="55">
        <v>2611</v>
      </c>
      <c r="J91" s="56">
        <v>-3.493798540813442</v>
      </c>
      <c r="M91" s="52">
        <v>1989</v>
      </c>
      <c r="N91" s="51">
        <v>-4.3270192346123171</v>
      </c>
      <c r="Q91">
        <v>1123</v>
      </c>
      <c r="R91">
        <v>8.8946602978601241</v>
      </c>
      <c r="S91">
        <v>2689</v>
      </c>
      <c r="T91">
        <v>-4.9965175272681517</v>
      </c>
      <c r="W91">
        <v>2679</v>
      </c>
      <c r="X91">
        <v>-10.862987406055069</v>
      </c>
      <c r="Y91">
        <v>2084.0300000000002</v>
      </c>
      <c r="Z91">
        <v>-0.31705719260699539</v>
      </c>
      <c r="AA91" s="53">
        <v>2076.4147135453018</v>
      </c>
      <c r="AB91" s="53">
        <v>0.30665081754754908</v>
      </c>
      <c r="AC91">
        <v>1896.9290708005524</v>
      </c>
      <c r="AD91">
        <v>3.9876289749485316</v>
      </c>
      <c r="AE91">
        <v>2577</v>
      </c>
      <c r="AF91">
        <v>-6.3861844602386419</v>
      </c>
      <c r="AG91" s="29">
        <v>2095</v>
      </c>
      <c r="AH91" s="29">
        <v>-3.8835130798309248</v>
      </c>
      <c r="AI91">
        <v>1789.9009165312971</v>
      </c>
      <c r="AJ91">
        <v>-7.8062025139413738</v>
      </c>
      <c r="AM91">
        <v>1121</v>
      </c>
      <c r="AN91">
        <v>4.8981735681086214</v>
      </c>
      <c r="AO91">
        <v>547.79999999999995</v>
      </c>
      <c r="AP91">
        <v>1.0030093347501712</v>
      </c>
      <c r="AQ91">
        <v>1030</v>
      </c>
      <c r="AR91">
        <v>4.3596586944394389</v>
      </c>
      <c r="AS91">
        <v>2699.76</v>
      </c>
      <c r="AT91">
        <v>-1.544183747838046</v>
      </c>
      <c r="AU91">
        <v>1784.61</v>
      </c>
      <c r="AV91">
        <v>-2.5909964912396166</v>
      </c>
    </row>
    <row r="92" spans="3:48" x14ac:dyDescent="0.25">
      <c r="C92">
        <v>1690</v>
      </c>
      <c r="D92">
        <v>4.9000000000000004</v>
      </c>
      <c r="E92">
        <v>1070</v>
      </c>
      <c r="F92">
        <v>4.5999999999999996</v>
      </c>
      <c r="I92" s="55">
        <v>3040</v>
      </c>
      <c r="J92" s="56">
        <v>-4.8555597557542463</v>
      </c>
      <c r="M92" s="52">
        <v>1869</v>
      </c>
      <c r="N92" s="51">
        <v>-6.6172745096126917</v>
      </c>
      <c r="Q92">
        <v>1032</v>
      </c>
      <c r="R92">
        <v>7.446990543500398</v>
      </c>
      <c r="S92">
        <v>2738</v>
      </c>
      <c r="T92">
        <v>0.2605621525098023</v>
      </c>
      <c r="W92">
        <v>2679</v>
      </c>
      <c r="X92">
        <v>4.985216970991857</v>
      </c>
      <c r="Y92">
        <v>2088.0700000000002</v>
      </c>
      <c r="Z92">
        <v>0.20254479578651896</v>
      </c>
      <c r="AA92" s="53">
        <v>2085.9781186494483</v>
      </c>
      <c r="AB92" s="53">
        <v>-2.0408515018610629</v>
      </c>
      <c r="AC92">
        <v>2731.175884968055</v>
      </c>
      <c r="AD92">
        <v>0.45675500174757744</v>
      </c>
      <c r="AE92">
        <v>2583</v>
      </c>
      <c r="AF92">
        <v>-2.5035244056115236</v>
      </c>
      <c r="AG92" s="29">
        <v>2265</v>
      </c>
      <c r="AH92" s="29">
        <v>-5.4939230486905632</v>
      </c>
      <c r="AI92">
        <v>1797.3314303835562</v>
      </c>
      <c r="AJ92">
        <v>-1.9737843224043594</v>
      </c>
      <c r="AM92">
        <v>1122</v>
      </c>
      <c r="AN92">
        <v>3.5399099570287973</v>
      </c>
      <c r="AO92">
        <v>546.1</v>
      </c>
      <c r="AP92">
        <v>-5.0662954605118493</v>
      </c>
      <c r="AQ92">
        <v>1028</v>
      </c>
      <c r="AR92">
        <v>1.9951589310229778</v>
      </c>
      <c r="AS92">
        <v>996.47</v>
      </c>
      <c r="AT92">
        <v>21.959607174171225</v>
      </c>
      <c r="AU92">
        <v>1784.89</v>
      </c>
      <c r="AV92">
        <v>-2.3224719418213358</v>
      </c>
    </row>
    <row r="93" spans="3:48" x14ac:dyDescent="0.25">
      <c r="C93">
        <v>1700</v>
      </c>
      <c r="D93">
        <v>4.0999999999999996</v>
      </c>
      <c r="E93">
        <v>1070</v>
      </c>
      <c r="F93">
        <v>2.2999999999999998</v>
      </c>
      <c r="I93" s="55">
        <v>1795</v>
      </c>
      <c r="J93" s="56">
        <v>-26.061671543929911</v>
      </c>
      <c r="M93" s="52">
        <v>1426</v>
      </c>
      <c r="N93" s="51">
        <v>5.140035404476162</v>
      </c>
      <c r="Q93">
        <v>1467</v>
      </c>
      <c r="R93">
        <v>10.278797778791038</v>
      </c>
      <c r="S93">
        <v>2767</v>
      </c>
      <c r="T93">
        <v>-10.786250991252633</v>
      </c>
      <c r="W93">
        <v>2683</v>
      </c>
      <c r="X93">
        <v>-0.97797126882404051</v>
      </c>
      <c r="Y93">
        <v>2606.16</v>
      </c>
      <c r="Z93">
        <v>26.002337477568638</v>
      </c>
      <c r="AA93" s="53">
        <v>2088.6620160581629</v>
      </c>
      <c r="AB93" s="53">
        <v>3.9832707789533295</v>
      </c>
      <c r="AC93">
        <v>2754.3871263100891</v>
      </c>
      <c r="AD93">
        <v>-1.6162661903174058</v>
      </c>
      <c r="AE93">
        <v>2658</v>
      </c>
      <c r="AF93">
        <v>-5.9028340687472536</v>
      </c>
      <c r="AG93" s="29">
        <v>2326</v>
      </c>
      <c r="AH93" s="29">
        <v>-11.074253484456564</v>
      </c>
      <c r="AI93">
        <v>1808.2987089419416</v>
      </c>
      <c r="AJ93">
        <v>-4.4930631597150938</v>
      </c>
      <c r="AM93">
        <v>1141</v>
      </c>
      <c r="AN93">
        <v>2.3439328589991426</v>
      </c>
      <c r="AO93">
        <v>543.1</v>
      </c>
      <c r="AP93">
        <v>-3.2786273258311738</v>
      </c>
      <c r="AQ93">
        <v>1027</v>
      </c>
      <c r="AR93">
        <v>3.4849732838804215</v>
      </c>
      <c r="AS93">
        <v>1072.06</v>
      </c>
      <c r="AT93">
        <v>-8.0804495971098511</v>
      </c>
      <c r="AU93">
        <v>1787.59</v>
      </c>
      <c r="AV93">
        <v>-3.8050779800913315</v>
      </c>
    </row>
    <row r="94" spans="3:48" x14ac:dyDescent="0.25">
      <c r="C94">
        <v>1700</v>
      </c>
      <c r="D94">
        <v>6.1</v>
      </c>
      <c r="E94">
        <v>1080</v>
      </c>
      <c r="F94">
        <v>5.2</v>
      </c>
      <c r="I94" s="55">
        <v>1859</v>
      </c>
      <c r="J94" s="56">
        <v>4.7088732168587555</v>
      </c>
      <c r="M94" s="52">
        <v>1094</v>
      </c>
      <c r="N94" s="51">
        <v>6.4449397656507479</v>
      </c>
      <c r="Q94">
        <v>1419</v>
      </c>
      <c r="R94">
        <v>8.2668637796845523</v>
      </c>
      <c r="S94">
        <v>2934</v>
      </c>
      <c r="T94">
        <v>2.7471564329006881</v>
      </c>
      <c r="W94">
        <v>2701</v>
      </c>
      <c r="X94">
        <v>-14.26991486599416</v>
      </c>
      <c r="Y94">
        <v>2620.5100000000002</v>
      </c>
      <c r="Z94">
        <v>3.3758873862943517</v>
      </c>
      <c r="AA94" s="53">
        <v>2092</v>
      </c>
      <c r="AB94" s="53">
        <v>-1.562797212580902</v>
      </c>
      <c r="AE94">
        <v>2691</v>
      </c>
      <c r="AF94">
        <v>1.2612313866777747</v>
      </c>
      <c r="AG94" s="29">
        <v>2583</v>
      </c>
      <c r="AH94" s="29">
        <v>-3.4603357586704409</v>
      </c>
      <c r="AI94">
        <v>1811.067757703526</v>
      </c>
      <c r="AJ94">
        <v>6.6307277748367532</v>
      </c>
      <c r="AM94">
        <v>1151</v>
      </c>
      <c r="AN94">
        <v>3.5496524766576165</v>
      </c>
      <c r="AO94">
        <v>521.79999999999995</v>
      </c>
      <c r="AP94">
        <v>-3.3418297427056931</v>
      </c>
      <c r="AQ94">
        <v>1024.7</v>
      </c>
      <c r="AR94">
        <v>-15.58943675833202</v>
      </c>
      <c r="AS94">
        <v>1002.85</v>
      </c>
      <c r="AT94">
        <v>4.4947756692925722</v>
      </c>
      <c r="AU94">
        <v>1787.69</v>
      </c>
      <c r="AV94">
        <v>-5.2109820036816412</v>
      </c>
    </row>
    <row r="95" spans="3:48" x14ac:dyDescent="0.25">
      <c r="C95">
        <v>1700</v>
      </c>
      <c r="D95">
        <v>6.7</v>
      </c>
      <c r="E95">
        <v>1090</v>
      </c>
      <c r="F95">
        <v>0.2</v>
      </c>
      <c r="I95" s="55">
        <v>2976</v>
      </c>
      <c r="J95" s="56">
        <v>3.7938351483224331</v>
      </c>
      <c r="M95" s="52">
        <v>1821</v>
      </c>
      <c r="N95" s="51">
        <v>-7.263916890453137</v>
      </c>
      <c r="Q95">
        <v>1419</v>
      </c>
      <c r="R95">
        <v>9.4847470065606565</v>
      </c>
      <c r="S95">
        <v>3158</v>
      </c>
      <c r="T95">
        <v>-0.32891007226143465</v>
      </c>
      <c r="W95">
        <v>2708</v>
      </c>
      <c r="X95">
        <v>-2.8769487396507198</v>
      </c>
      <c r="Y95">
        <v>2716.81</v>
      </c>
      <c r="Z95">
        <v>-3.5013661273186614</v>
      </c>
      <c r="AA95" s="53">
        <v>2190</v>
      </c>
      <c r="AB95" s="53">
        <v>-4.0146520824091425</v>
      </c>
      <c r="AE95">
        <v>2718</v>
      </c>
      <c r="AF95">
        <v>-2.5093016786337241</v>
      </c>
      <c r="AG95" s="29">
        <v>2611</v>
      </c>
      <c r="AH95" s="29">
        <v>0.27616777114047864</v>
      </c>
      <c r="AI95">
        <v>1842.7235531222557</v>
      </c>
      <c r="AJ95">
        <v>-12.160803452778701</v>
      </c>
      <c r="AM95">
        <v>1182</v>
      </c>
      <c r="AN95">
        <v>-0.25870709090880517</v>
      </c>
      <c r="AO95">
        <v>517.79999999999995</v>
      </c>
      <c r="AP95">
        <v>6.5114927326148653</v>
      </c>
      <c r="AQ95">
        <v>1024</v>
      </c>
      <c r="AR95">
        <v>2.8485499376551537</v>
      </c>
      <c r="AS95">
        <v>1145.94</v>
      </c>
      <c r="AT95">
        <v>10.946502156512494</v>
      </c>
      <c r="AU95">
        <v>1788.45</v>
      </c>
      <c r="AV95">
        <v>-3.0276728049538626</v>
      </c>
    </row>
    <row r="96" spans="3:48" x14ac:dyDescent="0.25">
      <c r="C96">
        <v>1710</v>
      </c>
      <c r="D96">
        <v>10.4</v>
      </c>
      <c r="E96">
        <v>1090</v>
      </c>
      <c r="F96">
        <v>5.3</v>
      </c>
      <c r="I96" s="55">
        <v>2841</v>
      </c>
      <c r="J96" s="56">
        <v>3.2301833165626626</v>
      </c>
      <c r="M96" s="52">
        <v>1888</v>
      </c>
      <c r="N96" s="51">
        <v>-9.4555273083107849</v>
      </c>
      <c r="Q96">
        <v>2783</v>
      </c>
      <c r="R96">
        <v>4.0014351797745817</v>
      </c>
      <c r="W96">
        <v>2708</v>
      </c>
      <c r="X96">
        <v>-2.6590166618323252</v>
      </c>
      <c r="Y96" s="29">
        <v>1786.29</v>
      </c>
      <c r="Z96" s="29">
        <v>3.4218711591127438</v>
      </c>
      <c r="AA96" s="53">
        <v>2207</v>
      </c>
      <c r="AB96" s="53">
        <v>1.0247759852810567</v>
      </c>
      <c r="AE96" s="29">
        <v>1681</v>
      </c>
      <c r="AF96" s="29">
        <v>7.2576976544058702</v>
      </c>
      <c r="AG96" s="29">
        <v>2620</v>
      </c>
      <c r="AH96" s="29">
        <v>1.6937747393042102</v>
      </c>
      <c r="AI96">
        <v>1850.5099235823111</v>
      </c>
      <c r="AJ96">
        <v>-14.149553992620634</v>
      </c>
      <c r="AM96">
        <v>1193</v>
      </c>
      <c r="AN96">
        <v>4.2746901872137144</v>
      </c>
      <c r="AO96">
        <v>505.2</v>
      </c>
      <c r="AP96">
        <v>-5.5664517531650581</v>
      </c>
      <c r="AQ96">
        <v>1024</v>
      </c>
      <c r="AR96">
        <v>2.2102823540914862</v>
      </c>
      <c r="AS96">
        <v>1797.04</v>
      </c>
      <c r="AT96">
        <v>-4.4513800664414127</v>
      </c>
      <c r="AU96">
        <v>1788.49</v>
      </c>
      <c r="AV96">
        <v>-5.9994434790577866</v>
      </c>
    </row>
    <row r="97" spans="3:48" x14ac:dyDescent="0.25">
      <c r="C97">
        <v>1720</v>
      </c>
      <c r="D97">
        <v>5.0999999999999996</v>
      </c>
      <c r="E97">
        <v>1090</v>
      </c>
      <c r="F97">
        <v>4.9000000000000004</v>
      </c>
      <c r="I97" s="55">
        <v>2627</v>
      </c>
      <c r="J97" s="56">
        <v>-6.2238088452037932</v>
      </c>
      <c r="M97" s="52">
        <v>1272</v>
      </c>
      <c r="N97" s="51">
        <v>5.6800180012261947</v>
      </c>
      <c r="W97">
        <v>2715</v>
      </c>
      <c r="X97">
        <v>-0.40412365137409978</v>
      </c>
      <c r="Y97" s="29">
        <v>1825.13</v>
      </c>
      <c r="Z97" s="29">
        <v>-6.2479017164163153</v>
      </c>
      <c r="AA97" s="53">
        <v>2480</v>
      </c>
      <c r="AB97" s="53">
        <v>-1.4857977177828996</v>
      </c>
      <c r="AE97" s="29">
        <v>1782</v>
      </c>
      <c r="AF97" s="29">
        <v>-3.3755428718795777</v>
      </c>
      <c r="AG97" s="29">
        <v>2672</v>
      </c>
      <c r="AH97" s="29">
        <v>0.27911094637067535</v>
      </c>
      <c r="AI97">
        <v>1861.7671205256256</v>
      </c>
      <c r="AJ97">
        <v>-5.5594939823699896</v>
      </c>
      <c r="AM97">
        <v>1880</v>
      </c>
      <c r="AN97">
        <v>-1.4529325324463827</v>
      </c>
      <c r="AO97">
        <v>500.3</v>
      </c>
      <c r="AP97">
        <v>0.78277419882866184</v>
      </c>
      <c r="AQ97">
        <v>1023</v>
      </c>
      <c r="AR97">
        <v>2.6478980107413896</v>
      </c>
      <c r="AS97">
        <v>1208.82</v>
      </c>
      <c r="AT97">
        <v>8.2231198313054144</v>
      </c>
      <c r="AU97">
        <v>1817.83</v>
      </c>
      <c r="AV97">
        <v>4.0993319380389082</v>
      </c>
    </row>
    <row r="98" spans="3:48" x14ac:dyDescent="0.25">
      <c r="C98">
        <v>1720</v>
      </c>
      <c r="D98">
        <v>10.7</v>
      </c>
      <c r="E98">
        <v>1110</v>
      </c>
      <c r="F98">
        <v>3.5</v>
      </c>
      <c r="I98" s="55">
        <v>1973</v>
      </c>
      <c r="J98" s="56">
        <v>-7.7523864083595129</v>
      </c>
      <c r="M98" s="52">
        <v>1784</v>
      </c>
      <c r="N98" s="51">
        <v>2.7650484847385748</v>
      </c>
      <c r="W98">
        <v>2721</v>
      </c>
      <c r="X98">
        <v>2.3407165129740726</v>
      </c>
      <c r="Y98" s="29">
        <v>1825.16</v>
      </c>
      <c r="Z98" s="29">
        <v>-6.82354301884458</v>
      </c>
      <c r="AA98" s="53">
        <v>2526</v>
      </c>
      <c r="AB98" s="53">
        <v>2.1937504552527187</v>
      </c>
      <c r="AE98" s="29">
        <v>1809</v>
      </c>
      <c r="AF98" s="29">
        <v>1.6249711222848795</v>
      </c>
      <c r="AG98" s="29">
        <v>2674</v>
      </c>
      <c r="AH98" s="29">
        <v>3.5511934450283</v>
      </c>
      <c r="AI98">
        <v>1864.5791751939125</v>
      </c>
      <c r="AJ98">
        <v>-2.486901416455245</v>
      </c>
      <c r="AM98">
        <v>1899</v>
      </c>
      <c r="AN98">
        <v>-2.0273602485532116</v>
      </c>
      <c r="AO98">
        <v>494.4</v>
      </c>
      <c r="AP98">
        <v>-9.3800273873845263</v>
      </c>
      <c r="AQ98">
        <v>1021</v>
      </c>
      <c r="AR98">
        <v>2.5367001069587225</v>
      </c>
      <c r="AS98">
        <v>1699.99</v>
      </c>
      <c r="AT98">
        <v>4.3046511676303467</v>
      </c>
      <c r="AU98">
        <v>1826.52</v>
      </c>
      <c r="AV98">
        <v>-5.1154534174435717</v>
      </c>
    </row>
    <row r="99" spans="3:48" x14ac:dyDescent="0.25">
      <c r="C99">
        <v>1720</v>
      </c>
      <c r="D99">
        <v>7.6</v>
      </c>
      <c r="E99">
        <v>1110</v>
      </c>
      <c r="F99">
        <v>8.5</v>
      </c>
      <c r="I99" s="55">
        <v>2990</v>
      </c>
      <c r="J99" s="56">
        <v>0.34645563139257263</v>
      </c>
      <c r="M99" s="52">
        <v>1708</v>
      </c>
      <c r="N99" s="51">
        <v>7.5254793642565154</v>
      </c>
      <c r="W99">
        <v>2722</v>
      </c>
      <c r="X99">
        <v>-1.0377295030639111</v>
      </c>
      <c r="Y99" s="29">
        <v>1825.58</v>
      </c>
      <c r="Z99" s="29">
        <v>0.8193174692783245</v>
      </c>
      <c r="AA99" s="53">
        <v>2554.6985792843907</v>
      </c>
      <c r="AB99" s="53">
        <v>-2.8101914099776248</v>
      </c>
      <c r="AE99" s="29">
        <v>1816</v>
      </c>
      <c r="AF99" s="29">
        <v>-10.378302066450518</v>
      </c>
      <c r="AG99" s="29">
        <v>2682</v>
      </c>
      <c r="AH99" s="29">
        <v>-3.5594747961620321</v>
      </c>
      <c r="AI99">
        <v>1864.9480992938004</v>
      </c>
      <c r="AJ99">
        <v>-5.4686541054504989</v>
      </c>
      <c r="AM99">
        <v>1930</v>
      </c>
      <c r="AN99">
        <v>-0.34905561077991365</v>
      </c>
      <c r="AO99">
        <v>489.3</v>
      </c>
      <c r="AP99">
        <v>-6.9699601244388454</v>
      </c>
      <c r="AQ99">
        <v>1021</v>
      </c>
      <c r="AR99">
        <v>1.5726357851120198</v>
      </c>
      <c r="AS99">
        <v>1803.16</v>
      </c>
      <c r="AT99">
        <v>4.8826985493444219</v>
      </c>
      <c r="AU99">
        <v>1831.72</v>
      </c>
      <c r="AV99">
        <v>7.4909913170184694</v>
      </c>
    </row>
    <row r="100" spans="3:48" x14ac:dyDescent="0.25">
      <c r="C100">
        <v>1720</v>
      </c>
      <c r="D100">
        <v>6</v>
      </c>
      <c r="E100">
        <v>1120</v>
      </c>
      <c r="F100">
        <v>4</v>
      </c>
      <c r="I100" s="55">
        <v>1873</v>
      </c>
      <c r="J100" s="56">
        <v>-18.916479833996913</v>
      </c>
      <c r="M100" s="52">
        <v>594</v>
      </c>
      <c r="N100" s="51">
        <v>-16.72841724743579</v>
      </c>
      <c r="W100">
        <v>2723</v>
      </c>
      <c r="X100">
        <v>0.93341915832878541</v>
      </c>
      <c r="Y100" s="29">
        <v>1826.06</v>
      </c>
      <c r="Z100" s="29">
        <v>-1.0260729190147977</v>
      </c>
      <c r="AA100" s="53">
        <v>2626</v>
      </c>
      <c r="AB100" s="53">
        <v>2.9944194294762028</v>
      </c>
      <c r="AE100" s="29">
        <v>1829</v>
      </c>
      <c r="AF100" s="29">
        <v>-5.3775311172143958</v>
      </c>
      <c r="AG100" s="29">
        <v>2689</v>
      </c>
      <c r="AH100" s="29">
        <v>-1.9688055490163503</v>
      </c>
      <c r="AI100">
        <v>1869.428868205968</v>
      </c>
      <c r="AJ100">
        <v>-4.6565881646010165</v>
      </c>
      <c r="AM100">
        <v>1977</v>
      </c>
      <c r="AN100">
        <v>-10.59183691644705</v>
      </c>
      <c r="AO100">
        <v>488.4</v>
      </c>
      <c r="AP100">
        <v>4.34296118752453</v>
      </c>
      <c r="AQ100">
        <v>1019</v>
      </c>
      <c r="AR100">
        <v>3.2252429997670085</v>
      </c>
      <c r="AS100">
        <v>1134.18</v>
      </c>
      <c r="AT100">
        <v>8.8238760323866572</v>
      </c>
      <c r="AU100">
        <v>1833.19</v>
      </c>
      <c r="AV100">
        <v>8.5396052312680659</v>
      </c>
    </row>
    <row r="101" spans="3:48" x14ac:dyDescent="0.25">
      <c r="C101">
        <v>1720</v>
      </c>
      <c r="D101">
        <v>5.9</v>
      </c>
      <c r="E101">
        <v>1120</v>
      </c>
      <c r="F101">
        <v>9.1999999999999993</v>
      </c>
      <c r="I101" s="55">
        <v>1870</v>
      </c>
      <c r="J101" s="56">
        <v>7.9799257038004612</v>
      </c>
      <c r="M101" s="52">
        <v>1117</v>
      </c>
      <c r="N101" s="51">
        <v>6.8116835672626941</v>
      </c>
      <c r="W101">
        <v>2770</v>
      </c>
      <c r="X101">
        <v>3.4321310787288617</v>
      </c>
      <c r="Y101" s="29">
        <v>1829.26</v>
      </c>
      <c r="Z101" s="29">
        <v>8.4389288002029161E-3</v>
      </c>
      <c r="AA101" s="53">
        <v>2704</v>
      </c>
      <c r="AB101" s="53">
        <v>2.0484759928840468</v>
      </c>
      <c r="AE101" s="29">
        <v>1830</v>
      </c>
      <c r="AF101" s="29">
        <v>2.4155191094066275</v>
      </c>
      <c r="AG101" s="29">
        <v>2706</v>
      </c>
      <c r="AH101" s="29">
        <v>-9.3576146088258927</v>
      </c>
      <c r="AI101">
        <v>1877.4276377759741</v>
      </c>
      <c r="AJ101">
        <v>-3.3576564004844656</v>
      </c>
      <c r="AM101" s="24"/>
      <c r="AO101">
        <v>485.4</v>
      </c>
      <c r="AP101">
        <v>13.113191477953645</v>
      </c>
      <c r="AQ101">
        <v>1018</v>
      </c>
      <c r="AR101">
        <v>1.874440414895151</v>
      </c>
      <c r="AS101">
        <v>2660.02</v>
      </c>
      <c r="AT101">
        <v>3.5174097689472106</v>
      </c>
      <c r="AU101">
        <v>1842.14</v>
      </c>
      <c r="AV101">
        <v>-19.467532609134253</v>
      </c>
    </row>
    <row r="102" spans="3:48" x14ac:dyDescent="0.25">
      <c r="C102">
        <v>1720</v>
      </c>
      <c r="D102">
        <v>4.0999999999999996</v>
      </c>
      <c r="E102">
        <v>1140</v>
      </c>
      <c r="F102">
        <v>4.9000000000000004</v>
      </c>
      <c r="I102" s="55">
        <v>1867</v>
      </c>
      <c r="J102" s="56">
        <v>3.5986851800129394</v>
      </c>
      <c r="M102" s="52">
        <v>611</v>
      </c>
      <c r="N102" s="51">
        <v>-0.25917434105737769</v>
      </c>
      <c r="W102">
        <v>2781</v>
      </c>
      <c r="X102">
        <v>-1.5507471833120512</v>
      </c>
      <c r="Y102" s="29">
        <v>1830.28</v>
      </c>
      <c r="Z102" s="29">
        <v>1.7982310491770903E-2</v>
      </c>
      <c r="AA102" s="53">
        <v>2717.1740929399962</v>
      </c>
      <c r="AB102" s="53">
        <v>1.3542242574149377</v>
      </c>
      <c r="AE102" s="29">
        <v>1831</v>
      </c>
      <c r="AF102" s="29">
        <v>0.64105268897662881</v>
      </c>
      <c r="AG102" s="29">
        <v>2718</v>
      </c>
      <c r="AH102" s="29">
        <v>-3.5929922689192928</v>
      </c>
      <c r="AI102">
        <v>1886</v>
      </c>
      <c r="AJ102">
        <v>-1.068857337345186</v>
      </c>
      <c r="AM102" s="24"/>
      <c r="AO102">
        <v>479.3</v>
      </c>
      <c r="AP102">
        <v>-2.9482657455692785</v>
      </c>
      <c r="AQ102">
        <v>1015</v>
      </c>
      <c r="AR102">
        <v>2.7828865699763838</v>
      </c>
      <c r="AS102">
        <v>1027.3499999999999</v>
      </c>
      <c r="AT102">
        <v>6.7101653351020474</v>
      </c>
      <c r="AU102">
        <v>1847.08</v>
      </c>
      <c r="AV102">
        <v>-2.3315134159684892</v>
      </c>
    </row>
    <row r="103" spans="3:48" x14ac:dyDescent="0.25">
      <c r="C103">
        <v>1730</v>
      </c>
      <c r="D103">
        <v>0.5</v>
      </c>
      <c r="E103">
        <v>1140</v>
      </c>
      <c r="F103">
        <v>7.3</v>
      </c>
      <c r="I103" s="55">
        <v>2743</v>
      </c>
      <c r="J103" s="56">
        <v>3.7740510138117855</v>
      </c>
      <c r="M103" s="52">
        <v>1448</v>
      </c>
      <c r="N103" s="51">
        <v>7.3120884949240406</v>
      </c>
      <c r="W103">
        <v>2800</v>
      </c>
      <c r="X103">
        <v>5.1625348189254794</v>
      </c>
      <c r="Y103" s="29">
        <v>1831.64</v>
      </c>
      <c r="Z103" s="29">
        <v>-6.6876597913778646</v>
      </c>
      <c r="AA103" s="53">
        <v>2732</v>
      </c>
      <c r="AB103" s="53">
        <v>5.658905903955791</v>
      </c>
      <c r="AE103" s="29">
        <v>1832</v>
      </c>
      <c r="AF103" s="29">
        <v>-12.685495845313755</v>
      </c>
      <c r="AG103" s="29">
        <v>2776</v>
      </c>
      <c r="AH103" s="29">
        <v>6.7863750644225895</v>
      </c>
      <c r="AI103">
        <v>1919</v>
      </c>
      <c r="AJ103">
        <v>-10.382302777338648</v>
      </c>
      <c r="AM103" s="24"/>
      <c r="AO103">
        <v>478.3</v>
      </c>
      <c r="AP103">
        <v>-3.3674080201595569</v>
      </c>
      <c r="AQ103">
        <v>1015</v>
      </c>
      <c r="AR103">
        <v>7.0743745870238683E-2</v>
      </c>
      <c r="AS103">
        <v>1460.44</v>
      </c>
      <c r="AT103">
        <v>2.5342684497520196</v>
      </c>
      <c r="AU103">
        <v>1848.73</v>
      </c>
      <c r="AV103">
        <v>6.9166414204646642</v>
      </c>
    </row>
    <row r="104" spans="3:48" x14ac:dyDescent="0.25">
      <c r="C104">
        <v>1730</v>
      </c>
      <c r="D104">
        <v>2.1</v>
      </c>
      <c r="E104">
        <v>1150</v>
      </c>
      <c r="F104">
        <v>3.9</v>
      </c>
      <c r="I104" s="55">
        <v>2711</v>
      </c>
      <c r="J104" s="56">
        <v>-0.96318617947788177</v>
      </c>
      <c r="M104" s="57">
        <v>578</v>
      </c>
      <c r="N104" s="51">
        <v>-9.826134673276421</v>
      </c>
      <c r="W104">
        <v>2808</v>
      </c>
      <c r="X104">
        <v>2.1105969605095254</v>
      </c>
      <c r="Y104" s="29">
        <v>1831.76</v>
      </c>
      <c r="Z104" s="29">
        <v>-5.1069299293482473</v>
      </c>
      <c r="AA104" s="53">
        <v>2763</v>
      </c>
      <c r="AB104" s="53">
        <v>6.2260230468669242</v>
      </c>
      <c r="AE104" s="29">
        <v>1832</v>
      </c>
      <c r="AF104" s="29">
        <v>-10.121324274329213</v>
      </c>
      <c r="AG104" s="29">
        <v>2787</v>
      </c>
      <c r="AH104" s="29">
        <v>5.7829694709998769</v>
      </c>
      <c r="AI104">
        <v>1990.1391939716243</v>
      </c>
      <c r="AJ104">
        <v>3.1947953470767843</v>
      </c>
      <c r="AM104" s="24"/>
      <c r="AO104">
        <v>478</v>
      </c>
      <c r="AP104">
        <v>-4.8014354768421974</v>
      </c>
      <c r="AQ104">
        <v>1014</v>
      </c>
      <c r="AR104">
        <v>1.2248204653064754</v>
      </c>
      <c r="AS104">
        <v>1483.14</v>
      </c>
      <c r="AT104">
        <v>10.114017319555746</v>
      </c>
      <c r="AU104">
        <v>1850.11</v>
      </c>
      <c r="AV104">
        <v>8.2670343471002994</v>
      </c>
    </row>
    <row r="105" spans="3:48" x14ac:dyDescent="0.25">
      <c r="C105">
        <v>1730</v>
      </c>
      <c r="D105">
        <v>1.8</v>
      </c>
      <c r="E105">
        <v>1150</v>
      </c>
      <c r="F105">
        <v>5</v>
      </c>
      <c r="I105" s="55">
        <v>2859</v>
      </c>
      <c r="J105" s="56">
        <v>2.8932002112980193</v>
      </c>
      <c r="M105" s="52">
        <v>1083</v>
      </c>
      <c r="N105" s="51">
        <v>4.4488452470536899</v>
      </c>
      <c r="W105">
        <v>2863</v>
      </c>
      <c r="X105">
        <v>1.6651807615386538</v>
      </c>
      <c r="Y105" s="29">
        <v>1832.12</v>
      </c>
      <c r="Z105" s="29">
        <v>-6.4277421206770935</v>
      </c>
      <c r="AA105" s="53">
        <v>2777.3832706361313</v>
      </c>
      <c r="AB105" s="53">
        <v>1.2293142261365908</v>
      </c>
      <c r="AE105" s="29">
        <v>1837</v>
      </c>
      <c r="AF105" s="29">
        <v>7.1721842373384526</v>
      </c>
      <c r="AG105" s="29">
        <v>2789</v>
      </c>
      <c r="AH105" s="29">
        <v>3.9644530270011025</v>
      </c>
      <c r="AI105">
        <v>1998.2452029682852</v>
      </c>
      <c r="AJ105">
        <v>4.4662126394312551</v>
      </c>
      <c r="AM105" s="24"/>
      <c r="AO105">
        <v>477.5</v>
      </c>
      <c r="AP105">
        <v>-6.3859143115962969</v>
      </c>
      <c r="AQ105">
        <v>1013.3</v>
      </c>
      <c r="AR105">
        <v>3.1987113314313476</v>
      </c>
      <c r="AU105">
        <v>1850.46</v>
      </c>
      <c r="AV105">
        <v>-4.5326405573842266</v>
      </c>
    </row>
    <row r="106" spans="3:48" x14ac:dyDescent="0.25">
      <c r="C106">
        <v>1730</v>
      </c>
      <c r="D106">
        <v>6.3</v>
      </c>
      <c r="E106">
        <v>1150</v>
      </c>
      <c r="F106">
        <v>8.4</v>
      </c>
      <c r="I106" s="55">
        <v>2749</v>
      </c>
      <c r="J106" s="56">
        <v>-0.68335622460446999</v>
      </c>
      <c r="M106" s="52">
        <v>1453</v>
      </c>
      <c r="N106" s="51">
        <v>6.1198555618058315</v>
      </c>
      <c r="W106">
        <v>2868</v>
      </c>
      <c r="X106">
        <v>-1.4362097828812814</v>
      </c>
      <c r="Y106" s="29">
        <v>1832.4</v>
      </c>
      <c r="Z106" s="29">
        <v>3.8146268806071859</v>
      </c>
      <c r="AA106" s="53"/>
      <c r="AB106" s="53"/>
      <c r="AC106" s="53"/>
      <c r="AD106" s="53"/>
      <c r="AE106" s="29">
        <v>1848</v>
      </c>
      <c r="AF106" s="29">
        <v>-13.046871828393813</v>
      </c>
      <c r="AG106" s="29">
        <v>2790</v>
      </c>
      <c r="AH106" s="29">
        <v>4.9136726833198807</v>
      </c>
      <c r="AI106">
        <v>2007.9341085374135</v>
      </c>
      <c r="AJ106">
        <v>6.0255573634271364</v>
      </c>
      <c r="AM106" s="24"/>
      <c r="AO106">
        <v>476.9</v>
      </c>
      <c r="AP106">
        <v>-3.2361785072354543</v>
      </c>
      <c r="AQ106">
        <v>1011.9</v>
      </c>
      <c r="AR106">
        <v>4.7941900469905541</v>
      </c>
      <c r="AU106">
        <v>1867.29</v>
      </c>
      <c r="AV106">
        <v>-5.7085480675467259</v>
      </c>
    </row>
    <row r="107" spans="3:48" x14ac:dyDescent="0.25">
      <c r="C107">
        <v>1730</v>
      </c>
      <c r="D107">
        <v>5.3</v>
      </c>
      <c r="E107">
        <v>1160</v>
      </c>
      <c r="F107">
        <v>2.7</v>
      </c>
      <c r="I107" s="55">
        <v>2748</v>
      </c>
      <c r="J107" s="56">
        <v>0.21909265374597808</v>
      </c>
      <c r="M107" s="52">
        <v>1886</v>
      </c>
      <c r="N107" s="51">
        <v>1.1732573943934455</v>
      </c>
      <c r="W107">
        <v>2931</v>
      </c>
      <c r="X107">
        <v>3.6434803981810759</v>
      </c>
      <c r="Y107" s="29">
        <v>1837.86</v>
      </c>
      <c r="Z107" s="29">
        <v>-10.815535485229066</v>
      </c>
      <c r="AA107" s="53"/>
      <c r="AB107" s="53"/>
      <c r="AC107" s="53"/>
      <c r="AD107" s="53"/>
      <c r="AE107" s="29">
        <v>1854</v>
      </c>
      <c r="AF107" s="29">
        <v>1.7053928655430539</v>
      </c>
      <c r="AG107" s="29">
        <v>2835</v>
      </c>
      <c r="AH107" s="29">
        <v>2.5924047868386424E-2</v>
      </c>
      <c r="AI107">
        <v>2049</v>
      </c>
      <c r="AJ107">
        <v>-1.7967340822355737</v>
      </c>
      <c r="AM107" s="24"/>
      <c r="AO107">
        <v>476.3</v>
      </c>
      <c r="AP107">
        <v>-1.5807860508565419</v>
      </c>
      <c r="AQ107">
        <v>1007</v>
      </c>
      <c r="AR107">
        <v>-0.96600302189830956</v>
      </c>
      <c r="AU107">
        <v>1867.61</v>
      </c>
      <c r="AV107">
        <v>-5.7317479017249262</v>
      </c>
    </row>
    <row r="108" spans="3:48" x14ac:dyDescent="0.25">
      <c r="C108">
        <v>1730</v>
      </c>
      <c r="D108">
        <v>7.4</v>
      </c>
      <c r="E108">
        <v>1190</v>
      </c>
      <c r="F108">
        <v>5.6</v>
      </c>
      <c r="I108" s="55">
        <v>2733</v>
      </c>
      <c r="J108" s="56">
        <v>-0.31168914826240623</v>
      </c>
      <c r="M108" s="52">
        <v>584</v>
      </c>
      <c r="N108" s="51">
        <v>-11.123625796994885</v>
      </c>
      <c r="W108">
        <v>2978</v>
      </c>
      <c r="X108">
        <v>-0.22740171159552069</v>
      </c>
      <c r="Y108" s="29">
        <v>1845.52</v>
      </c>
      <c r="Z108" s="29">
        <v>-5.2456926587030051</v>
      </c>
      <c r="AA108" s="53"/>
      <c r="AB108" s="53"/>
      <c r="AC108" s="53"/>
      <c r="AD108" s="53"/>
      <c r="AE108" s="29">
        <v>1860</v>
      </c>
      <c r="AF108" s="29">
        <v>-5.3484526167679736</v>
      </c>
      <c r="AG108" s="29">
        <v>2838</v>
      </c>
      <c r="AH108" s="29">
        <v>6.1537802787281493</v>
      </c>
      <c r="AI108">
        <v>2069.8647467441606</v>
      </c>
      <c r="AJ108">
        <v>-1.6763093002614138</v>
      </c>
      <c r="AM108" s="24"/>
      <c r="AO108">
        <v>475.5</v>
      </c>
      <c r="AP108">
        <v>-3.2756241747200487</v>
      </c>
      <c r="AQ108">
        <v>1005.3</v>
      </c>
      <c r="AR108">
        <v>6.6753454995649442</v>
      </c>
      <c r="AU108">
        <v>1867.94</v>
      </c>
      <c r="AV108">
        <v>6.5860540657469713</v>
      </c>
    </row>
    <row r="109" spans="3:48" x14ac:dyDescent="0.25">
      <c r="C109">
        <v>1730</v>
      </c>
      <c r="D109">
        <v>0</v>
      </c>
      <c r="E109">
        <v>1210</v>
      </c>
      <c r="F109">
        <v>6.4</v>
      </c>
      <c r="I109" s="55">
        <v>1877</v>
      </c>
      <c r="J109" s="56">
        <v>-11.672016286339293</v>
      </c>
      <c r="M109" s="52">
        <v>1472</v>
      </c>
      <c r="N109" s="51">
        <v>6.0056180806311588</v>
      </c>
      <c r="W109" s="29">
        <v>1791.29</v>
      </c>
      <c r="X109" s="29">
        <v>-2.6947044388370145</v>
      </c>
      <c r="Y109" s="29">
        <v>1845.54</v>
      </c>
      <c r="Z109" s="29">
        <v>-6.041367158178268</v>
      </c>
      <c r="AA109" s="53"/>
      <c r="AB109" s="53"/>
      <c r="AC109" s="53"/>
      <c r="AD109" s="53"/>
      <c r="AE109" s="29">
        <v>1869</v>
      </c>
      <c r="AF109" s="29">
        <v>-4.8989622582273906</v>
      </c>
      <c r="AG109" s="29">
        <v>2942</v>
      </c>
      <c r="AH109" s="29">
        <v>0.98590253097885494</v>
      </c>
      <c r="AI109">
        <v>2105.3800125351249</v>
      </c>
      <c r="AJ109">
        <v>5.0274062939115183</v>
      </c>
      <c r="AM109" s="24"/>
      <c r="AO109">
        <v>475.3</v>
      </c>
      <c r="AP109">
        <v>-13.367704240757616</v>
      </c>
      <c r="AQ109">
        <v>1005</v>
      </c>
      <c r="AR109">
        <v>0.69109755620910818</v>
      </c>
      <c r="AU109">
        <v>1873.2</v>
      </c>
      <c r="AV109">
        <v>-2.1410468066151989</v>
      </c>
    </row>
    <row r="110" spans="3:48" x14ac:dyDescent="0.25">
      <c r="C110">
        <v>1740</v>
      </c>
      <c r="D110">
        <v>0.9</v>
      </c>
      <c r="E110">
        <v>1220</v>
      </c>
      <c r="F110">
        <v>4.5</v>
      </c>
      <c r="I110" s="55">
        <v>2727</v>
      </c>
      <c r="J110" s="56">
        <v>3.5313485983867743</v>
      </c>
      <c r="M110" s="52">
        <v>1422</v>
      </c>
      <c r="N110" s="51">
        <v>9.0619618972920257</v>
      </c>
      <c r="W110" s="29">
        <v>1809.34</v>
      </c>
      <c r="X110" s="29">
        <v>-5.4134196244892685</v>
      </c>
      <c r="Y110" s="29">
        <v>1845.74</v>
      </c>
      <c r="Z110" s="29">
        <v>-8.7465787907581305</v>
      </c>
      <c r="AA110" s="53"/>
      <c r="AB110" s="53"/>
      <c r="AC110" s="53"/>
      <c r="AD110" s="53"/>
      <c r="AE110" s="29">
        <v>1871</v>
      </c>
      <c r="AF110" s="29">
        <v>-5.0069115939643805</v>
      </c>
      <c r="AG110" s="29"/>
      <c r="AH110" s="29"/>
      <c r="AI110">
        <v>2374.0060228549269</v>
      </c>
      <c r="AJ110">
        <v>-1.1250085552216849</v>
      </c>
      <c r="AM110" s="24"/>
      <c r="AO110">
        <v>475</v>
      </c>
      <c r="AP110">
        <v>-66.063066315096279</v>
      </c>
      <c r="AQ110">
        <v>1003</v>
      </c>
      <c r="AR110">
        <v>1.3067745772232797</v>
      </c>
      <c r="AU110">
        <v>1875.48</v>
      </c>
      <c r="AV110">
        <v>9.6009780106731668</v>
      </c>
    </row>
    <row r="111" spans="3:48" x14ac:dyDescent="0.25">
      <c r="C111">
        <v>1740</v>
      </c>
      <c r="D111">
        <v>2.9</v>
      </c>
      <c r="E111">
        <v>1220</v>
      </c>
      <c r="F111">
        <v>6.9</v>
      </c>
      <c r="I111" s="55">
        <v>2671</v>
      </c>
      <c r="J111" s="56">
        <v>2.777382508252213</v>
      </c>
      <c r="M111" s="52">
        <v>1836</v>
      </c>
      <c r="N111" s="51">
        <v>-4.6177560641580406</v>
      </c>
      <c r="W111" s="29">
        <v>1813.6</v>
      </c>
      <c r="X111" s="29">
        <v>-11.438255302360645</v>
      </c>
      <c r="Y111" s="29">
        <v>1846.24</v>
      </c>
      <c r="Z111" s="29">
        <v>-5.855388870640299</v>
      </c>
      <c r="AA111" s="53"/>
      <c r="AB111" s="53"/>
      <c r="AC111" s="53"/>
      <c r="AD111" s="53"/>
      <c r="AE111" s="29">
        <v>1907</v>
      </c>
      <c r="AF111" s="29">
        <v>-1.6917367114932524</v>
      </c>
      <c r="AG111" s="29"/>
      <c r="AH111" s="29"/>
      <c r="AI111">
        <v>2431.2546937417269</v>
      </c>
      <c r="AJ111">
        <v>-10.72980855747252</v>
      </c>
      <c r="AM111" s="24"/>
      <c r="AO111">
        <v>473.6</v>
      </c>
      <c r="AP111">
        <v>-0.57601570849219463</v>
      </c>
      <c r="AQ111">
        <v>1002.4</v>
      </c>
      <c r="AR111">
        <v>10.155846412371883</v>
      </c>
      <c r="AU111">
        <v>2453.33</v>
      </c>
      <c r="AV111">
        <v>-1.5498985992201675</v>
      </c>
    </row>
    <row r="112" spans="3:48" x14ac:dyDescent="0.25">
      <c r="C112">
        <v>1740</v>
      </c>
      <c r="D112">
        <v>1.7</v>
      </c>
      <c r="E112">
        <v>1230</v>
      </c>
      <c r="F112">
        <v>6.4</v>
      </c>
      <c r="I112" s="55">
        <v>2709</v>
      </c>
      <c r="J112" s="56">
        <v>-0.49305404581811985</v>
      </c>
      <c r="M112" s="52">
        <v>1845</v>
      </c>
      <c r="N112" s="51">
        <v>-17.085545108538327</v>
      </c>
      <c r="W112" s="29">
        <v>1822.93</v>
      </c>
      <c r="X112" s="29">
        <v>-5.1672548632641924</v>
      </c>
      <c r="Y112" s="29">
        <v>1846.61</v>
      </c>
      <c r="Z112" s="29">
        <v>-5.4136218626066324</v>
      </c>
      <c r="AA112" s="53"/>
      <c r="AB112" s="53"/>
      <c r="AC112" s="53"/>
      <c r="AD112" s="53"/>
      <c r="AE112" s="29">
        <v>1910</v>
      </c>
      <c r="AF112" s="29">
        <v>-7.1894967066032933</v>
      </c>
      <c r="AG112" s="29"/>
      <c r="AH112" s="29"/>
      <c r="AI112">
        <v>2526.6075395203766</v>
      </c>
      <c r="AJ112">
        <v>-3.9085823923168395</v>
      </c>
      <c r="AM112" s="24"/>
      <c r="AO112">
        <v>473.6</v>
      </c>
      <c r="AP112">
        <v>-2.8559042626508102</v>
      </c>
      <c r="AQ112">
        <v>1000</v>
      </c>
      <c r="AR112">
        <v>-0.1241654140460291</v>
      </c>
      <c r="AU112">
        <v>2591.48</v>
      </c>
      <c r="AV112">
        <v>0.94001564317824915</v>
      </c>
    </row>
    <row r="113" spans="3:48" x14ac:dyDescent="0.25">
      <c r="C113">
        <v>1750</v>
      </c>
      <c r="D113">
        <v>9.6999999999999993</v>
      </c>
      <c r="E113">
        <v>1250</v>
      </c>
      <c r="F113">
        <v>6</v>
      </c>
      <c r="I113" s="55">
        <v>1827</v>
      </c>
      <c r="J113" s="56">
        <v>-20.820841529568533</v>
      </c>
      <c r="M113" s="52">
        <v>1946</v>
      </c>
      <c r="N113" s="51">
        <v>-4.3705556259154843</v>
      </c>
      <c r="W113" s="29">
        <v>1828.24</v>
      </c>
      <c r="X113" s="29">
        <v>-8.8926244750298089</v>
      </c>
      <c r="Y113" s="29">
        <v>1846.64</v>
      </c>
      <c r="Z113" s="29">
        <v>-1.6184992756107519</v>
      </c>
      <c r="AA113" s="53"/>
      <c r="AB113" s="53"/>
      <c r="AC113" s="53"/>
      <c r="AD113" s="53"/>
      <c r="AE113" s="29">
        <v>1917</v>
      </c>
      <c r="AF113" s="29">
        <v>1.4568111214474655</v>
      </c>
      <c r="AG113" s="29"/>
      <c r="AH113" s="29"/>
      <c r="AI113">
        <v>2575.1456922180059</v>
      </c>
      <c r="AJ113">
        <v>6.6876661779513569E-2</v>
      </c>
      <c r="AM113" s="24"/>
      <c r="AO113">
        <v>473.5</v>
      </c>
      <c r="AP113">
        <v>-0.50022512456449064</v>
      </c>
      <c r="AQ113">
        <v>997.4</v>
      </c>
      <c r="AR113">
        <v>2.0707750178705631</v>
      </c>
      <c r="AU113">
        <v>2611.85</v>
      </c>
      <c r="AV113">
        <v>2.3246808477961345</v>
      </c>
    </row>
    <row r="114" spans="3:48" x14ac:dyDescent="0.25">
      <c r="C114">
        <v>1750</v>
      </c>
      <c r="D114">
        <v>9.6999999999999993</v>
      </c>
      <c r="E114">
        <v>1250</v>
      </c>
      <c r="F114">
        <v>6.7</v>
      </c>
      <c r="I114" s="55">
        <v>2812</v>
      </c>
      <c r="J114" s="56">
        <v>3.0854737706920154</v>
      </c>
      <c r="M114" s="52">
        <v>1870</v>
      </c>
      <c r="N114" s="51">
        <v>-2.7224001780579155</v>
      </c>
      <c r="W114" s="29">
        <v>1828.42</v>
      </c>
      <c r="X114" s="29">
        <v>-4.5297390453435948</v>
      </c>
      <c r="Y114" s="29">
        <v>1847.63</v>
      </c>
      <c r="Z114" s="29">
        <v>-3.2710706508887188</v>
      </c>
      <c r="AA114" s="53"/>
      <c r="AB114" s="53"/>
      <c r="AC114" s="53"/>
      <c r="AD114" s="53"/>
      <c r="AE114" s="29">
        <v>1919</v>
      </c>
      <c r="AF114" s="29">
        <v>3.7302466034327963</v>
      </c>
      <c r="AG114" s="29"/>
      <c r="AH114" s="29"/>
      <c r="AI114">
        <v>2647.8659058790709</v>
      </c>
      <c r="AJ114">
        <v>1.7604433557716348</v>
      </c>
      <c r="AM114" s="24"/>
      <c r="AO114">
        <v>473.4</v>
      </c>
      <c r="AP114">
        <v>-3.5815926877202919</v>
      </c>
      <c r="AQ114">
        <v>997</v>
      </c>
      <c r="AR114">
        <v>0.4107298417554972</v>
      </c>
      <c r="AU114">
        <v>2633.53</v>
      </c>
      <c r="AV114">
        <v>0.91588972347622644</v>
      </c>
    </row>
    <row r="115" spans="3:48" x14ac:dyDescent="0.25">
      <c r="C115">
        <v>1750</v>
      </c>
      <c r="D115">
        <v>2.2999999999999998</v>
      </c>
      <c r="E115">
        <v>1290</v>
      </c>
      <c r="F115">
        <v>8.8000000000000007</v>
      </c>
      <c r="I115" s="55">
        <v>2565</v>
      </c>
      <c r="J115" s="56">
        <v>-6.8369314650307267</v>
      </c>
      <c r="M115" s="52">
        <v>2720</v>
      </c>
      <c r="N115" s="51">
        <v>0.48230190726750166</v>
      </c>
      <c r="W115" s="29">
        <v>1830.95</v>
      </c>
      <c r="X115" s="29">
        <v>-2.5661537445664795</v>
      </c>
      <c r="Y115" s="29">
        <v>1848.77</v>
      </c>
      <c r="Z115" s="29">
        <v>-6.0055449897644664</v>
      </c>
      <c r="AA115" s="53"/>
      <c r="AB115" s="53"/>
      <c r="AC115" s="53"/>
      <c r="AD115" s="53"/>
      <c r="AE115" s="29">
        <v>1920</v>
      </c>
      <c r="AF115" s="29">
        <v>-11.204190352921417</v>
      </c>
      <c r="AG115" s="29"/>
      <c r="AH115" s="29"/>
      <c r="AI115">
        <v>2681</v>
      </c>
      <c r="AJ115">
        <v>-3.7043194055097484</v>
      </c>
      <c r="AM115" s="24"/>
      <c r="AO115">
        <v>471.5</v>
      </c>
      <c r="AP115">
        <v>1.7680473937353725</v>
      </c>
      <c r="AQ115">
        <v>995</v>
      </c>
      <c r="AR115">
        <v>4.1357077932824282</v>
      </c>
      <c r="AU115">
        <v>2633.73</v>
      </c>
      <c r="AV115">
        <v>4.5942289028455541</v>
      </c>
    </row>
    <row r="116" spans="3:48" x14ac:dyDescent="0.25">
      <c r="C116">
        <v>1750</v>
      </c>
      <c r="D116">
        <v>7.6</v>
      </c>
      <c r="E116">
        <v>1340</v>
      </c>
      <c r="F116">
        <v>4.8</v>
      </c>
      <c r="M116" s="52">
        <v>1154</v>
      </c>
      <c r="N116" s="51">
        <v>7.8874297370057356</v>
      </c>
      <c r="W116" s="29">
        <v>1833.68</v>
      </c>
      <c r="X116" s="29">
        <v>9.9117307261753496E-2</v>
      </c>
      <c r="Y116" s="29">
        <v>1849.47</v>
      </c>
      <c r="Z116" s="29">
        <v>-4.5295467860062555</v>
      </c>
      <c r="AA116" s="53"/>
      <c r="AB116" s="53"/>
      <c r="AC116" s="53"/>
      <c r="AD116" s="53"/>
      <c r="AE116" s="29">
        <v>1922</v>
      </c>
      <c r="AF116" s="29">
        <v>-3.9949350204582235</v>
      </c>
      <c r="AG116" s="29"/>
      <c r="AH116" s="29"/>
      <c r="AI116">
        <v>2693.7296581681499</v>
      </c>
      <c r="AJ116">
        <v>-1.5515472249050255</v>
      </c>
      <c r="AM116" s="24"/>
      <c r="AO116">
        <v>471.4</v>
      </c>
      <c r="AP116">
        <v>-22.807764605500267</v>
      </c>
      <c r="AQ116">
        <v>992.21</v>
      </c>
      <c r="AR116">
        <v>7.6943088789005465</v>
      </c>
      <c r="AU116">
        <v>2644.04</v>
      </c>
      <c r="AV116">
        <v>20.463357981530539</v>
      </c>
    </row>
    <row r="117" spans="3:48" x14ac:dyDescent="0.25">
      <c r="C117">
        <v>1750</v>
      </c>
      <c r="D117">
        <v>5.4</v>
      </c>
      <c r="E117">
        <v>1340</v>
      </c>
      <c r="F117">
        <v>5.0999999999999996</v>
      </c>
      <c r="M117" s="52">
        <v>1016</v>
      </c>
      <c r="N117" s="51">
        <v>1.9846218772157087</v>
      </c>
      <c r="W117" s="29">
        <v>1833.88</v>
      </c>
      <c r="X117" s="29">
        <v>-5.7767590502355581</v>
      </c>
      <c r="Y117" s="29">
        <v>1851.89</v>
      </c>
      <c r="Z117" s="29">
        <v>9.0997767043266009</v>
      </c>
      <c r="AA117" s="53"/>
      <c r="AB117" s="53"/>
      <c r="AC117" s="53"/>
      <c r="AD117" s="53"/>
      <c r="AE117" s="29">
        <v>1925</v>
      </c>
      <c r="AF117" s="29">
        <v>-13.19344190214955</v>
      </c>
      <c r="AG117" s="29"/>
      <c r="AH117" s="29"/>
      <c r="AI117">
        <v>2746</v>
      </c>
      <c r="AJ117">
        <v>0.98569098715417525</v>
      </c>
      <c r="AM117" s="24"/>
      <c r="AO117">
        <v>470.7</v>
      </c>
      <c r="AP117">
        <v>-2.9682059209468203</v>
      </c>
      <c r="AQ117">
        <v>991.29</v>
      </c>
      <c r="AR117">
        <v>5.127171158687549</v>
      </c>
      <c r="AU117">
        <v>1776.26</v>
      </c>
      <c r="AV117">
        <v>-5.6039790284378999</v>
      </c>
    </row>
    <row r="118" spans="3:48" x14ac:dyDescent="0.25">
      <c r="C118">
        <v>1750</v>
      </c>
      <c r="D118">
        <v>6.3</v>
      </c>
      <c r="E118">
        <v>1350</v>
      </c>
      <c r="F118">
        <v>6.9</v>
      </c>
      <c r="M118" s="52">
        <v>2617</v>
      </c>
      <c r="N118" s="51">
        <v>3.638869498738817</v>
      </c>
      <c r="W118" s="29">
        <v>1834.64</v>
      </c>
      <c r="X118" s="29">
        <v>-2.5082687674671256</v>
      </c>
      <c r="Y118" s="29">
        <v>1852.43</v>
      </c>
      <c r="Z118" s="29">
        <v>-4.2338629728577715</v>
      </c>
      <c r="AA118" s="53"/>
      <c r="AB118" s="53"/>
      <c r="AC118" s="53"/>
      <c r="AD118" s="53"/>
      <c r="AE118" s="29">
        <v>1927</v>
      </c>
      <c r="AF118" s="29">
        <v>-11.212605868935466</v>
      </c>
      <c r="AG118" s="29"/>
      <c r="AH118" s="29"/>
      <c r="AI118">
        <v>2790.0264332466045</v>
      </c>
      <c r="AJ118">
        <v>-1.8382730022126204</v>
      </c>
      <c r="AM118" s="24"/>
      <c r="AO118">
        <v>470.3</v>
      </c>
      <c r="AP118">
        <v>-4.4445846413321277</v>
      </c>
      <c r="AQ118">
        <v>986.4</v>
      </c>
      <c r="AR118">
        <v>1.8035245158487534</v>
      </c>
      <c r="AU118">
        <v>1776.9</v>
      </c>
      <c r="AV118">
        <v>-0.56031651332610899</v>
      </c>
    </row>
    <row r="119" spans="3:48" x14ac:dyDescent="0.25">
      <c r="C119">
        <v>1760</v>
      </c>
      <c r="D119">
        <v>4.0999999999999996</v>
      </c>
      <c r="E119">
        <v>1360</v>
      </c>
      <c r="F119">
        <v>5</v>
      </c>
      <c r="W119" s="29">
        <v>1836.33</v>
      </c>
      <c r="X119" s="29">
        <v>-7.8127126057703222</v>
      </c>
      <c r="Y119" s="29">
        <v>1872.32</v>
      </c>
      <c r="Z119" s="29">
        <v>-3.0714828875155753</v>
      </c>
      <c r="AA119" s="53"/>
      <c r="AB119" s="53"/>
      <c r="AC119" s="53"/>
      <c r="AD119" s="53"/>
      <c r="AE119" s="29">
        <v>1930</v>
      </c>
      <c r="AF119" s="29">
        <v>-6.8639659391400709</v>
      </c>
      <c r="AG119" s="29"/>
      <c r="AH119" s="29"/>
      <c r="AI119">
        <v>2848.2679907771503</v>
      </c>
      <c r="AJ119">
        <v>-3.0188998632674213</v>
      </c>
      <c r="AM119" s="24"/>
      <c r="AO119">
        <v>469.7</v>
      </c>
      <c r="AP119">
        <v>0.48570890246235621</v>
      </c>
      <c r="AQ119">
        <v>985</v>
      </c>
      <c r="AR119">
        <v>-1.649140413435557</v>
      </c>
      <c r="AU119">
        <v>1777.37</v>
      </c>
      <c r="AV119">
        <v>-4.4865906492763674</v>
      </c>
    </row>
    <row r="120" spans="3:48" x14ac:dyDescent="0.25">
      <c r="C120">
        <v>1760</v>
      </c>
      <c r="D120">
        <v>0.8</v>
      </c>
      <c r="E120">
        <v>1360</v>
      </c>
      <c r="F120">
        <v>5.2</v>
      </c>
      <c r="W120" s="29">
        <v>1842.56</v>
      </c>
      <c r="X120" s="29">
        <v>-5.6831257397171875</v>
      </c>
      <c r="Y120" s="29">
        <v>1874.12</v>
      </c>
      <c r="Z120" s="29">
        <v>-4.904069686657575</v>
      </c>
      <c r="AA120" s="53"/>
      <c r="AB120" s="53"/>
      <c r="AC120" s="53"/>
      <c r="AD120" s="53"/>
      <c r="AE120" s="29">
        <v>1930</v>
      </c>
      <c r="AF120" s="29">
        <v>1.1790646005538363</v>
      </c>
      <c r="AG120" s="29"/>
      <c r="AH120" s="29"/>
      <c r="AI120">
        <v>2917</v>
      </c>
      <c r="AJ120">
        <v>1.1520783457585893</v>
      </c>
      <c r="AM120" s="24"/>
      <c r="AO120">
        <v>469.2</v>
      </c>
      <c r="AP120">
        <v>-7.4870880566524356</v>
      </c>
      <c r="AQ120">
        <v>983</v>
      </c>
      <c r="AR120">
        <v>3.9403773819524091</v>
      </c>
      <c r="AU120">
        <v>1777.76</v>
      </c>
      <c r="AV120">
        <v>-7.97648494698322</v>
      </c>
    </row>
    <row r="121" spans="3:48" x14ac:dyDescent="0.25">
      <c r="C121">
        <v>1760</v>
      </c>
      <c r="D121">
        <v>1.6</v>
      </c>
      <c r="E121">
        <v>1370</v>
      </c>
      <c r="F121">
        <v>2.7</v>
      </c>
      <c r="W121" s="29">
        <v>1843.41</v>
      </c>
      <c r="X121" s="29">
        <v>4.4973173817730583</v>
      </c>
      <c r="Y121" s="29">
        <v>1913.01</v>
      </c>
      <c r="Z121" s="29">
        <v>-1.5624625344068388</v>
      </c>
      <c r="AA121" s="53"/>
      <c r="AB121" s="53"/>
      <c r="AC121" s="53"/>
      <c r="AD121" s="53"/>
      <c r="AE121" s="29">
        <v>1931</v>
      </c>
      <c r="AF121" s="29">
        <v>-4.194103751335998</v>
      </c>
      <c r="AG121" s="29"/>
      <c r="AH121" s="29"/>
      <c r="AI121">
        <v>2982.8342022983852</v>
      </c>
      <c r="AJ121">
        <v>2.8332257313734566</v>
      </c>
      <c r="AM121" s="24"/>
      <c r="AO121">
        <v>468.9</v>
      </c>
      <c r="AP121">
        <v>-2.2002136547183415</v>
      </c>
      <c r="AQ121">
        <v>980</v>
      </c>
      <c r="AR121">
        <v>-1.1217731741230974</v>
      </c>
      <c r="AU121">
        <v>1779.8</v>
      </c>
      <c r="AV121">
        <v>-10.061640769134517</v>
      </c>
    </row>
    <row r="122" spans="3:48" x14ac:dyDescent="0.25">
      <c r="C122">
        <v>1760</v>
      </c>
      <c r="D122">
        <v>3.8</v>
      </c>
      <c r="E122">
        <v>1370</v>
      </c>
      <c r="F122">
        <v>5.0999999999999996</v>
      </c>
      <c r="W122" s="29">
        <v>1844.4</v>
      </c>
      <c r="X122" s="29">
        <v>-4.0146905015814305</v>
      </c>
      <c r="Y122" s="29">
        <v>1925.14</v>
      </c>
      <c r="Z122" s="29">
        <v>-7.3869542565208057</v>
      </c>
      <c r="AA122" s="53"/>
      <c r="AB122" s="53"/>
      <c r="AC122" s="53"/>
      <c r="AD122" s="53"/>
      <c r="AE122" s="29">
        <v>1952</v>
      </c>
      <c r="AF122" s="29">
        <v>-10.430924279939413</v>
      </c>
      <c r="AG122" s="29"/>
      <c r="AH122" s="29"/>
      <c r="AI122">
        <v>3091.267205331093</v>
      </c>
      <c r="AJ122">
        <v>1.3335207344367106</v>
      </c>
      <c r="AM122" s="24"/>
      <c r="AO122">
        <v>468.5</v>
      </c>
      <c r="AP122">
        <v>-1.602049961467733</v>
      </c>
      <c r="AQ122">
        <v>977</v>
      </c>
      <c r="AR122">
        <v>-0.92301273992512201</v>
      </c>
      <c r="AU122">
        <v>1781.51</v>
      </c>
      <c r="AV122">
        <v>-5.7233547344670566</v>
      </c>
    </row>
    <row r="123" spans="3:48" x14ac:dyDescent="0.25">
      <c r="C123">
        <v>1760</v>
      </c>
      <c r="D123">
        <v>0.5</v>
      </c>
      <c r="E123">
        <v>1370</v>
      </c>
      <c r="F123">
        <v>5.6</v>
      </c>
      <c r="W123" s="29">
        <v>1844.97</v>
      </c>
      <c r="X123" s="29">
        <v>-5.632584525774309</v>
      </c>
      <c r="Y123" s="29">
        <v>1927.29</v>
      </c>
      <c r="Z123" s="29">
        <v>-3.0919434531140322</v>
      </c>
      <c r="AA123" s="53"/>
      <c r="AB123" s="53"/>
      <c r="AC123" s="53"/>
      <c r="AD123" s="53"/>
      <c r="AE123" s="29">
        <v>1953</v>
      </c>
      <c r="AF123" s="29">
        <v>-10.742417356365275</v>
      </c>
      <c r="AG123" s="29"/>
      <c r="AH123" s="29"/>
      <c r="AI123" s="58"/>
      <c r="AJ123" s="29"/>
      <c r="AM123" s="24"/>
      <c r="AO123">
        <v>468.1</v>
      </c>
      <c r="AP123">
        <v>-2.429070709114578</v>
      </c>
      <c r="AQ123">
        <v>974</v>
      </c>
      <c r="AR123">
        <v>1.4575783211268067</v>
      </c>
      <c r="AU123">
        <v>1781.77</v>
      </c>
      <c r="AV123">
        <v>-4.8311725610661327</v>
      </c>
    </row>
    <row r="124" spans="3:48" x14ac:dyDescent="0.25">
      <c r="C124">
        <v>1770</v>
      </c>
      <c r="D124">
        <v>5.3</v>
      </c>
      <c r="E124">
        <v>1370</v>
      </c>
      <c r="F124">
        <v>6.2</v>
      </c>
      <c r="W124" s="29">
        <v>1846.29</v>
      </c>
      <c r="X124" s="29">
        <v>-4.5395629493549805</v>
      </c>
      <c r="Y124" s="29">
        <v>1929.01</v>
      </c>
      <c r="Z124" s="29">
        <v>3.0420132630304408</v>
      </c>
      <c r="AA124" s="53"/>
      <c r="AB124" s="53"/>
      <c r="AC124" s="53"/>
      <c r="AD124" s="53"/>
      <c r="AE124" s="29">
        <v>1958</v>
      </c>
      <c r="AF124" s="29">
        <v>-9.0021381427385361</v>
      </c>
      <c r="AG124" s="29"/>
      <c r="AH124" s="29"/>
      <c r="AI124" s="58"/>
      <c r="AJ124" s="29"/>
      <c r="AM124" s="24"/>
      <c r="AO124">
        <v>467.5</v>
      </c>
      <c r="AP124">
        <v>-2.4813927992595186</v>
      </c>
      <c r="AQ124">
        <v>974</v>
      </c>
      <c r="AR124">
        <v>0.83486752143979714</v>
      </c>
      <c r="AU124">
        <v>1783.37</v>
      </c>
      <c r="AV124">
        <v>-0.93762499662308763</v>
      </c>
    </row>
    <row r="125" spans="3:48" x14ac:dyDescent="0.25">
      <c r="C125">
        <v>1770</v>
      </c>
      <c r="D125">
        <v>2.2000000000000002</v>
      </c>
      <c r="E125">
        <v>1370</v>
      </c>
      <c r="F125">
        <v>7.5</v>
      </c>
      <c r="W125" s="29">
        <v>1849.98</v>
      </c>
      <c r="X125" s="29">
        <v>-7.0787487605594723</v>
      </c>
      <c r="Y125" s="29">
        <v>2066.2199999999998</v>
      </c>
      <c r="Z125" s="29">
        <v>0.36178779236673009</v>
      </c>
      <c r="AA125" s="53"/>
      <c r="AB125" s="53"/>
      <c r="AC125" s="53"/>
      <c r="AD125" s="53"/>
      <c r="AE125" s="29">
        <v>1970</v>
      </c>
      <c r="AF125" s="29">
        <v>-0.53846886846842246</v>
      </c>
      <c r="AG125" s="29"/>
      <c r="AH125" s="29"/>
      <c r="AI125" s="58"/>
      <c r="AJ125" s="29"/>
      <c r="AM125" s="24"/>
      <c r="AO125">
        <v>466.4</v>
      </c>
      <c r="AP125">
        <v>-0.87642085046302221</v>
      </c>
      <c r="AQ125">
        <v>970.3</v>
      </c>
      <c r="AR125">
        <v>4.8452922149810895</v>
      </c>
      <c r="AU125">
        <v>1784</v>
      </c>
      <c r="AV125">
        <v>-9.0580735273326773</v>
      </c>
    </row>
    <row r="126" spans="3:48" x14ac:dyDescent="0.25">
      <c r="C126">
        <v>1770</v>
      </c>
      <c r="D126">
        <v>5.7</v>
      </c>
      <c r="E126">
        <v>1380</v>
      </c>
      <c r="F126">
        <v>0.6</v>
      </c>
      <c r="W126" s="29">
        <v>1853.56</v>
      </c>
      <c r="X126" s="29">
        <v>-1.7388129883544323</v>
      </c>
      <c r="Y126" s="29">
        <v>2070.2199999999998</v>
      </c>
      <c r="Z126" s="29">
        <v>-0.41148063062657059</v>
      </c>
      <c r="AA126" s="53"/>
      <c r="AB126" s="53"/>
      <c r="AC126" s="53"/>
      <c r="AD126" s="53"/>
      <c r="AE126" s="29">
        <v>1973</v>
      </c>
      <c r="AF126" s="29">
        <v>-19.470520143214376</v>
      </c>
      <c r="AG126" s="29"/>
      <c r="AH126" s="29"/>
      <c r="AI126" s="58"/>
      <c r="AJ126" s="29"/>
      <c r="AM126" s="24"/>
      <c r="AO126">
        <v>465.6</v>
      </c>
      <c r="AP126">
        <v>-10.453794978041442</v>
      </c>
      <c r="AQ126">
        <v>968</v>
      </c>
      <c r="AR126">
        <v>-3.0075478031976743</v>
      </c>
      <c r="AU126">
        <v>1785.79</v>
      </c>
      <c r="AV126">
        <v>-0.91785126045684784</v>
      </c>
    </row>
    <row r="127" spans="3:48" x14ac:dyDescent="0.25">
      <c r="C127">
        <v>1790</v>
      </c>
      <c r="D127">
        <v>3.5</v>
      </c>
      <c r="E127">
        <v>1380</v>
      </c>
      <c r="F127">
        <v>6.8</v>
      </c>
      <c r="W127" s="29">
        <v>1854.82</v>
      </c>
      <c r="X127" s="29">
        <v>5.6825881999977845</v>
      </c>
      <c r="Y127" s="29">
        <v>2085.59</v>
      </c>
      <c r="Z127" s="29">
        <v>2.1938569082324832</v>
      </c>
      <c r="AA127" s="53"/>
      <c r="AB127" s="53"/>
      <c r="AC127" s="53"/>
      <c r="AD127" s="53"/>
      <c r="AE127" s="29">
        <v>2045</v>
      </c>
      <c r="AF127" s="29">
        <v>-3.4631477348612272</v>
      </c>
      <c r="AG127" s="29"/>
      <c r="AH127" s="29"/>
      <c r="AI127" s="58"/>
      <c r="AJ127" s="29"/>
      <c r="AM127" s="24"/>
      <c r="AO127">
        <v>465.3</v>
      </c>
      <c r="AP127">
        <v>-7.2088408695258899</v>
      </c>
      <c r="AQ127">
        <v>968</v>
      </c>
      <c r="AR127">
        <v>3.0302703408890963</v>
      </c>
      <c r="AU127">
        <v>1786.37</v>
      </c>
      <c r="AV127">
        <v>-3.50462829698861</v>
      </c>
    </row>
    <row r="128" spans="3:48" x14ac:dyDescent="0.25">
      <c r="C128">
        <v>1800</v>
      </c>
      <c r="D128">
        <v>1.9</v>
      </c>
      <c r="E128">
        <v>1380</v>
      </c>
      <c r="F128">
        <v>5.3</v>
      </c>
      <c r="W128" s="29">
        <v>1863.58</v>
      </c>
      <c r="X128" s="29">
        <v>-3.935288564875794</v>
      </c>
      <c r="Y128" s="29">
        <v>2093.7199999999998</v>
      </c>
      <c r="Z128" s="29">
        <v>-1.8069430861944458</v>
      </c>
      <c r="AA128" s="53"/>
      <c r="AB128" s="53"/>
      <c r="AC128" s="53"/>
      <c r="AD128" s="53"/>
      <c r="AE128" s="29">
        <v>2067</v>
      </c>
      <c r="AF128" s="29">
        <v>-5.9667582304900879</v>
      </c>
      <c r="AG128" s="29"/>
      <c r="AH128" s="29"/>
      <c r="AI128" s="58"/>
      <c r="AJ128" s="29"/>
      <c r="AM128" s="24"/>
      <c r="AO128">
        <v>464.3</v>
      </c>
      <c r="AP128">
        <v>-1.7981507640518757</v>
      </c>
      <c r="AQ128">
        <v>966</v>
      </c>
      <c r="AR128">
        <v>1.3292491276151175</v>
      </c>
      <c r="AU128">
        <v>1786.91</v>
      </c>
      <c r="AV128">
        <v>-2.5213344199337406</v>
      </c>
    </row>
    <row r="129" spans="3:48" x14ac:dyDescent="0.25">
      <c r="C129">
        <v>1810</v>
      </c>
      <c r="D129">
        <v>4</v>
      </c>
      <c r="E129">
        <v>1380</v>
      </c>
      <c r="F129">
        <v>7</v>
      </c>
      <c r="W129" s="29">
        <v>1871.96</v>
      </c>
      <c r="X129" s="29">
        <v>8.0013748514184968</v>
      </c>
      <c r="Y129" s="29">
        <v>2571.44</v>
      </c>
      <c r="Z129" s="29">
        <v>3.2426560537945903</v>
      </c>
      <c r="AA129" s="53"/>
      <c r="AB129" s="53"/>
      <c r="AC129" s="53"/>
      <c r="AD129" s="53"/>
      <c r="AE129" s="29">
        <v>2104</v>
      </c>
      <c r="AF129" s="29">
        <v>-14.995081487266804</v>
      </c>
      <c r="AG129" s="29"/>
      <c r="AH129" s="29"/>
      <c r="AI129" s="58"/>
      <c r="AJ129" s="29"/>
      <c r="AM129" s="24"/>
      <c r="AO129">
        <v>464.1</v>
      </c>
      <c r="AP129">
        <v>-0.99580486274009061</v>
      </c>
      <c r="AQ129">
        <v>964</v>
      </c>
      <c r="AR129">
        <v>0.97101609440652936</v>
      </c>
      <c r="AU129">
        <v>1787.05</v>
      </c>
      <c r="AV129">
        <v>-3.4191070535938284</v>
      </c>
    </row>
    <row r="130" spans="3:48" x14ac:dyDescent="0.25">
      <c r="C130">
        <v>1810</v>
      </c>
      <c r="D130">
        <v>4.5</v>
      </c>
      <c r="E130">
        <v>1390</v>
      </c>
      <c r="F130">
        <v>1.6</v>
      </c>
      <c r="W130" s="29">
        <v>1890.76</v>
      </c>
      <c r="X130" s="29">
        <v>-3.5098841758696153</v>
      </c>
      <c r="Y130" s="29">
        <v>2572.0100000000002</v>
      </c>
      <c r="Z130" s="29">
        <v>2.8897815265338522</v>
      </c>
      <c r="AA130" s="53"/>
      <c r="AB130" s="53"/>
      <c r="AC130" s="53"/>
      <c r="AD130" s="53"/>
      <c r="AE130" s="29">
        <v>2114</v>
      </c>
      <c r="AF130" s="29">
        <v>-7.7476969211154323</v>
      </c>
      <c r="AG130" s="29"/>
      <c r="AH130" s="29"/>
      <c r="AI130" s="58"/>
      <c r="AJ130" s="29"/>
      <c r="AM130" s="24"/>
      <c r="AO130">
        <v>464.1</v>
      </c>
      <c r="AP130">
        <v>-10.423090509825705</v>
      </c>
      <c r="AQ130">
        <v>916.5</v>
      </c>
      <c r="AR130">
        <v>2.8261889786640459</v>
      </c>
      <c r="AU130">
        <v>1787.4</v>
      </c>
      <c r="AV130">
        <v>-9.9760718242836166</v>
      </c>
    </row>
    <row r="131" spans="3:48" x14ac:dyDescent="0.25">
      <c r="C131">
        <v>1810</v>
      </c>
      <c r="D131">
        <v>0.8</v>
      </c>
      <c r="E131">
        <v>1390</v>
      </c>
      <c r="F131">
        <v>4.7</v>
      </c>
      <c r="W131" s="29">
        <v>1894.52</v>
      </c>
      <c r="X131" s="29">
        <v>-3.4408456183709912</v>
      </c>
      <c r="Y131" s="29">
        <v>2670.19</v>
      </c>
      <c r="Z131" s="29">
        <v>-7.2835314556862762</v>
      </c>
      <c r="AA131" s="53"/>
      <c r="AB131" s="53"/>
      <c r="AC131" s="53"/>
      <c r="AD131" s="53"/>
      <c r="AE131" s="29">
        <v>2151</v>
      </c>
      <c r="AF131" s="29">
        <v>-2.6895293425521771</v>
      </c>
      <c r="AG131" s="29"/>
      <c r="AH131" s="29"/>
      <c r="AI131" s="58"/>
      <c r="AJ131" s="29"/>
      <c r="AM131" s="24"/>
      <c r="AO131">
        <v>463.3</v>
      </c>
      <c r="AP131">
        <v>-1.6575101017612948</v>
      </c>
      <c r="AQ131">
        <v>624.4</v>
      </c>
      <c r="AR131">
        <v>-2.8481368189414713</v>
      </c>
      <c r="AU131">
        <v>1788.02</v>
      </c>
      <c r="AV131">
        <v>-1.1632149030571526</v>
      </c>
    </row>
    <row r="132" spans="3:48" x14ac:dyDescent="0.25">
      <c r="C132">
        <v>1820</v>
      </c>
      <c r="D132">
        <v>2.7</v>
      </c>
      <c r="E132">
        <v>1390</v>
      </c>
      <c r="F132">
        <v>4.0999999999999996</v>
      </c>
      <c r="W132" s="29">
        <v>1896.3</v>
      </c>
      <c r="X132" s="29">
        <v>-4.8294543802251955</v>
      </c>
      <c r="Y132" s="29">
        <v>2686.36</v>
      </c>
      <c r="Z132" s="29">
        <v>6.9230792751318049</v>
      </c>
      <c r="AA132" s="53"/>
      <c r="AB132" s="53"/>
      <c r="AC132" s="53"/>
      <c r="AD132" s="53"/>
      <c r="AE132" s="29">
        <v>2279</v>
      </c>
      <c r="AF132" s="29">
        <v>-11.342247557075691</v>
      </c>
      <c r="AG132" s="29"/>
      <c r="AH132" s="29"/>
      <c r="AI132" s="58"/>
      <c r="AJ132" s="29"/>
      <c r="AM132" s="24"/>
      <c r="AO132">
        <v>463.1</v>
      </c>
      <c r="AP132">
        <v>-3.9819082461622912</v>
      </c>
      <c r="AQ132">
        <v>617</v>
      </c>
      <c r="AR132">
        <v>-0.39672546672475661</v>
      </c>
      <c r="AU132">
        <v>1788.31</v>
      </c>
      <c r="AV132">
        <v>-2.8038103980299045</v>
      </c>
    </row>
    <row r="133" spans="3:48" x14ac:dyDescent="0.25">
      <c r="C133">
        <v>1820</v>
      </c>
      <c r="D133">
        <v>1.7</v>
      </c>
      <c r="E133">
        <v>1390</v>
      </c>
      <c r="F133">
        <v>0.7</v>
      </c>
      <c r="W133" s="29">
        <v>1905.87</v>
      </c>
      <c r="X133" s="29">
        <v>-3.7279331853357078</v>
      </c>
      <c r="Y133" s="29">
        <v>2692.48</v>
      </c>
      <c r="Z133" s="29">
        <v>4.7817401625693812</v>
      </c>
      <c r="AA133" s="53"/>
      <c r="AB133" s="53"/>
      <c r="AC133" s="53"/>
      <c r="AD133" s="53"/>
      <c r="AE133" s="29">
        <v>2318</v>
      </c>
      <c r="AF133" s="29">
        <v>-8.0286612976165905</v>
      </c>
      <c r="AG133" s="29"/>
      <c r="AH133" s="29"/>
      <c r="AI133" s="58"/>
      <c r="AJ133" s="29"/>
      <c r="AM133" s="24"/>
      <c r="AO133">
        <v>463.1</v>
      </c>
      <c r="AP133">
        <v>-2.2941996708425449</v>
      </c>
      <c r="AQ133">
        <v>604.6</v>
      </c>
      <c r="AR133">
        <v>4.5525170375371182</v>
      </c>
      <c r="AU133">
        <v>1789.4</v>
      </c>
      <c r="AV133">
        <v>-10.078814973576433</v>
      </c>
    </row>
    <row r="134" spans="3:48" x14ac:dyDescent="0.25">
      <c r="C134">
        <v>1830</v>
      </c>
      <c r="D134">
        <v>0.3</v>
      </c>
      <c r="E134">
        <v>1390</v>
      </c>
      <c r="F134">
        <v>11.3</v>
      </c>
      <c r="W134" s="29">
        <v>1908.42</v>
      </c>
      <c r="X134" s="29">
        <v>-2.4903420501543039</v>
      </c>
      <c r="Y134" s="53"/>
      <c r="Z134" s="53"/>
      <c r="AA134" s="53"/>
      <c r="AB134" s="53"/>
      <c r="AC134" s="53"/>
      <c r="AD134" s="53"/>
      <c r="AE134" s="29">
        <v>2328</v>
      </c>
      <c r="AF134" s="29">
        <v>-6.9715044102314216</v>
      </c>
      <c r="AG134" s="29"/>
      <c r="AH134" s="29"/>
      <c r="AI134" s="58"/>
      <c r="AJ134" s="29"/>
      <c r="AM134" s="24"/>
      <c r="AO134">
        <v>463</v>
      </c>
      <c r="AP134">
        <v>-2.1576925543131953</v>
      </c>
      <c r="AQ134">
        <v>599</v>
      </c>
      <c r="AR134">
        <v>-22.631407802798932</v>
      </c>
      <c r="AU134">
        <v>1791.44</v>
      </c>
      <c r="AV134">
        <v>-4.683248112915539</v>
      </c>
    </row>
    <row r="135" spans="3:48" x14ac:dyDescent="0.25">
      <c r="C135">
        <v>1830</v>
      </c>
      <c r="D135">
        <v>1.7</v>
      </c>
      <c r="E135">
        <v>1390</v>
      </c>
      <c r="F135">
        <v>10.8</v>
      </c>
      <c r="W135" s="29">
        <v>1926.32</v>
      </c>
      <c r="X135" s="29">
        <v>-0.36118914093385968</v>
      </c>
      <c r="Y135" s="53"/>
      <c r="Z135" s="53"/>
      <c r="AA135" s="53"/>
      <c r="AB135" s="53"/>
      <c r="AC135" s="53"/>
      <c r="AD135" s="53"/>
      <c r="AE135" s="29">
        <v>2347</v>
      </c>
      <c r="AF135" s="29">
        <v>-2.0933740091577668</v>
      </c>
      <c r="AG135" s="29"/>
      <c r="AH135" s="29"/>
      <c r="AI135" s="58"/>
      <c r="AJ135" s="29"/>
      <c r="AM135" s="24"/>
      <c r="AO135">
        <v>462.9</v>
      </c>
      <c r="AP135">
        <v>-3.4239080443609904</v>
      </c>
      <c r="AQ135">
        <v>598</v>
      </c>
      <c r="AR135">
        <v>-2.3644515711540581</v>
      </c>
      <c r="AU135">
        <v>1795.26</v>
      </c>
      <c r="AV135">
        <v>3.162251026040952</v>
      </c>
    </row>
    <row r="136" spans="3:48" x14ac:dyDescent="0.25">
      <c r="C136">
        <v>1830</v>
      </c>
      <c r="D136">
        <v>0.5</v>
      </c>
      <c r="E136">
        <v>1390</v>
      </c>
      <c r="F136">
        <v>5.4</v>
      </c>
      <c r="W136" s="29">
        <v>1929.46</v>
      </c>
      <c r="X136" s="29">
        <v>-7.7590007716099585</v>
      </c>
      <c r="Y136" s="53"/>
      <c r="Z136" s="53"/>
      <c r="AA136" s="53"/>
      <c r="AB136" s="53"/>
      <c r="AC136" s="53"/>
      <c r="AD136" s="53"/>
      <c r="AE136" s="29">
        <v>2363</v>
      </c>
      <c r="AF136" s="29">
        <v>-9.6496547387403542</v>
      </c>
      <c r="AG136" s="29"/>
      <c r="AH136" s="29"/>
      <c r="AI136" s="58"/>
      <c r="AJ136" s="29"/>
      <c r="AM136" s="24"/>
      <c r="AO136">
        <v>462.7</v>
      </c>
      <c r="AP136">
        <v>5.7584608709326801</v>
      </c>
      <c r="AQ136">
        <v>597.4</v>
      </c>
      <c r="AR136">
        <v>-1.0825518367862941</v>
      </c>
      <c r="AU136">
        <v>1825.07</v>
      </c>
      <c r="AV136">
        <v>-9.325227093437416</v>
      </c>
    </row>
    <row r="137" spans="3:48" x14ac:dyDescent="0.25">
      <c r="C137">
        <v>1840</v>
      </c>
      <c r="D137">
        <v>2.7</v>
      </c>
      <c r="E137">
        <v>1400</v>
      </c>
      <c r="F137">
        <v>4.2</v>
      </c>
      <c r="W137" s="29">
        <v>1937.24</v>
      </c>
      <c r="X137" s="29">
        <v>-14.122262699549637</v>
      </c>
      <c r="Y137" s="53"/>
      <c r="Z137" s="53"/>
      <c r="AA137" s="53"/>
      <c r="AB137" s="53"/>
      <c r="AC137" s="53"/>
      <c r="AD137" s="53"/>
      <c r="AE137" s="29">
        <v>2556</v>
      </c>
      <c r="AF137" s="29">
        <v>-1.7606989551299801</v>
      </c>
      <c r="AG137" s="29"/>
      <c r="AH137" s="29"/>
      <c r="AI137" s="58"/>
      <c r="AJ137" s="29"/>
      <c r="AM137" s="24"/>
      <c r="AO137">
        <v>462.1</v>
      </c>
      <c r="AP137">
        <v>3.2169432039785839</v>
      </c>
      <c r="AQ137">
        <v>590.4</v>
      </c>
      <c r="AR137">
        <v>-7.7628119781725236</v>
      </c>
      <c r="AU137">
        <v>1835.83</v>
      </c>
      <c r="AV137">
        <v>4.8633691083166397</v>
      </c>
    </row>
    <row r="138" spans="3:48" x14ac:dyDescent="0.25">
      <c r="C138">
        <v>1840</v>
      </c>
      <c r="D138">
        <v>4.5999999999999996</v>
      </c>
      <c r="E138">
        <v>1400</v>
      </c>
      <c r="F138">
        <v>4.4000000000000004</v>
      </c>
      <c r="W138" s="29">
        <v>1937.41</v>
      </c>
      <c r="X138" s="29">
        <v>-7.5565646531317032</v>
      </c>
      <c r="Y138" s="53"/>
      <c r="Z138" s="53"/>
      <c r="AA138" s="53"/>
      <c r="AB138" s="53"/>
      <c r="AC138" s="53"/>
      <c r="AD138" s="53"/>
      <c r="AE138" s="29">
        <v>2559</v>
      </c>
      <c r="AF138" s="29">
        <v>-4.4417828156484429</v>
      </c>
      <c r="AI138" s="58"/>
      <c r="AJ138" s="29"/>
      <c r="AM138" s="24"/>
      <c r="AO138">
        <v>461</v>
      </c>
      <c r="AP138">
        <v>-8.4568032276211014</v>
      </c>
      <c r="AQ138">
        <v>585.5</v>
      </c>
      <c r="AR138">
        <v>-1.3215597570903626</v>
      </c>
      <c r="AU138">
        <v>1846.84</v>
      </c>
      <c r="AV138">
        <v>-1.7343185090645807</v>
      </c>
    </row>
    <row r="139" spans="3:48" x14ac:dyDescent="0.25">
      <c r="C139">
        <v>1840</v>
      </c>
      <c r="D139">
        <v>2</v>
      </c>
      <c r="E139">
        <v>1400</v>
      </c>
      <c r="F139">
        <v>6.2</v>
      </c>
      <c r="W139" s="29">
        <v>1974.05</v>
      </c>
      <c r="X139" s="29">
        <v>-2.6040647298053443</v>
      </c>
      <c r="Y139" s="53"/>
      <c r="Z139" s="53"/>
      <c r="AA139" s="53"/>
      <c r="AB139" s="53"/>
      <c r="AC139" s="53"/>
      <c r="AD139" s="53"/>
      <c r="AE139" s="29">
        <v>2564</v>
      </c>
      <c r="AF139" s="29">
        <v>-5.1036857968322913</v>
      </c>
      <c r="AI139" s="58"/>
      <c r="AJ139" s="29"/>
      <c r="AM139" s="24"/>
      <c r="AO139">
        <v>460.2</v>
      </c>
      <c r="AP139">
        <v>-6.2470299046590849</v>
      </c>
      <c r="AQ139">
        <v>579.79999999999995</v>
      </c>
      <c r="AR139">
        <v>3.8351867585473265</v>
      </c>
      <c r="AU139">
        <v>1857.45</v>
      </c>
      <c r="AV139">
        <v>-8.9776235509775315</v>
      </c>
    </row>
    <row r="140" spans="3:48" x14ac:dyDescent="0.25">
      <c r="C140">
        <v>1850</v>
      </c>
      <c r="D140">
        <v>3.7</v>
      </c>
      <c r="E140">
        <v>1400</v>
      </c>
      <c r="F140">
        <v>4.3</v>
      </c>
      <c r="W140" s="29">
        <v>2073.6799999999998</v>
      </c>
      <c r="X140" s="29">
        <v>0.43695337863747241</v>
      </c>
      <c r="Y140" s="53"/>
      <c r="Z140" s="53"/>
      <c r="AA140" s="53"/>
      <c r="AB140" s="53"/>
      <c r="AC140" s="53"/>
      <c r="AD140" s="53"/>
      <c r="AE140" s="29">
        <v>2566</v>
      </c>
      <c r="AF140" s="29">
        <v>3.5598662753577592</v>
      </c>
      <c r="AI140" s="58"/>
      <c r="AJ140" s="29"/>
      <c r="AM140" s="24"/>
      <c r="AO140">
        <v>459.7</v>
      </c>
      <c r="AP140">
        <v>-1.4689615933249911</v>
      </c>
      <c r="AQ140">
        <v>574.5</v>
      </c>
      <c r="AR140">
        <v>-7.1724157158969959</v>
      </c>
      <c r="AU140">
        <v>1864.94</v>
      </c>
      <c r="AV140">
        <v>7.5576620725015253</v>
      </c>
    </row>
    <row r="141" spans="3:48" x14ac:dyDescent="0.25">
      <c r="C141">
        <v>1860</v>
      </c>
      <c r="D141">
        <v>4.0999999999999996</v>
      </c>
      <c r="E141">
        <v>1410</v>
      </c>
      <c r="F141">
        <v>3</v>
      </c>
      <c r="W141" s="29">
        <v>2076.5</v>
      </c>
      <c r="X141" s="29">
        <v>-2.6954648573629392</v>
      </c>
      <c r="Y141" s="53"/>
      <c r="Z141" s="53"/>
      <c r="AA141" s="53"/>
      <c r="AB141" s="53"/>
      <c r="AC141" s="53"/>
      <c r="AD141" s="53"/>
      <c r="AE141" s="29">
        <v>2579</v>
      </c>
      <c r="AF141" s="29">
        <v>0.17317691175522398</v>
      </c>
      <c r="AI141" s="58"/>
      <c r="AJ141" s="29"/>
      <c r="AM141" s="24"/>
      <c r="AO141">
        <v>459.6</v>
      </c>
      <c r="AP141">
        <v>-0.58660166736168584</v>
      </c>
      <c r="AQ141">
        <v>564.79999999999995</v>
      </c>
      <c r="AR141">
        <v>-0.95065964549556625</v>
      </c>
      <c r="AU141">
        <v>1866.74</v>
      </c>
      <c r="AV141">
        <v>-0.85644295673037441</v>
      </c>
    </row>
    <row r="142" spans="3:48" x14ac:dyDescent="0.25">
      <c r="C142">
        <v>1860</v>
      </c>
      <c r="D142">
        <v>6.3</v>
      </c>
      <c r="E142">
        <v>1410</v>
      </c>
      <c r="F142">
        <v>8.6</v>
      </c>
      <c r="W142" s="29">
        <v>2085.86</v>
      </c>
      <c r="X142" s="29">
        <v>-0.65924326402067024</v>
      </c>
      <c r="Y142" s="53"/>
      <c r="Z142" s="53"/>
      <c r="AA142" s="53"/>
      <c r="AB142" s="53"/>
      <c r="AC142" s="53"/>
      <c r="AD142" s="53"/>
      <c r="AE142" s="29">
        <v>2581</v>
      </c>
      <c r="AF142" s="29">
        <v>-1.5114521223569266</v>
      </c>
      <c r="AI142" s="58"/>
      <c r="AJ142" s="29"/>
      <c r="AM142" s="24"/>
      <c r="AO142">
        <v>459.1</v>
      </c>
      <c r="AP142">
        <v>-1.6676480001731608</v>
      </c>
      <c r="AQ142">
        <v>564</v>
      </c>
      <c r="AR142">
        <v>-3.0576165257745203</v>
      </c>
      <c r="AU142">
        <v>1870.58</v>
      </c>
      <c r="AV142">
        <v>-3.9192358246076253</v>
      </c>
    </row>
    <row r="143" spans="3:48" x14ac:dyDescent="0.25">
      <c r="C143">
        <v>1860</v>
      </c>
      <c r="D143">
        <v>0.7</v>
      </c>
      <c r="E143">
        <v>1420</v>
      </c>
      <c r="F143">
        <v>14.5</v>
      </c>
      <c r="W143" s="29">
        <v>2085.91</v>
      </c>
      <c r="X143" s="29">
        <v>-1.1618803140267531</v>
      </c>
      <c r="Y143" s="53"/>
      <c r="Z143" s="53"/>
      <c r="AA143" s="53"/>
      <c r="AB143" s="53"/>
      <c r="AC143" s="53"/>
      <c r="AD143" s="53"/>
      <c r="AE143" s="29">
        <v>2699</v>
      </c>
      <c r="AF143" s="29">
        <v>2.0889490329412119</v>
      </c>
      <c r="AI143" s="58"/>
      <c r="AJ143" s="29"/>
      <c r="AM143" s="24"/>
      <c r="AO143">
        <v>457.5</v>
      </c>
      <c r="AP143">
        <v>-3.2808506422077333</v>
      </c>
      <c r="AQ143">
        <v>558.79999999999995</v>
      </c>
      <c r="AR143">
        <v>-1.8897723263755495</v>
      </c>
      <c r="AU143">
        <v>2435.5500000000002</v>
      </c>
      <c r="AV143">
        <v>5.2174794789117129</v>
      </c>
    </row>
    <row r="144" spans="3:48" x14ac:dyDescent="0.25">
      <c r="C144">
        <v>1870</v>
      </c>
      <c r="D144">
        <v>3.9</v>
      </c>
      <c r="E144">
        <v>1420</v>
      </c>
      <c r="F144">
        <v>3.5</v>
      </c>
      <c r="W144" s="29">
        <v>2089.11</v>
      </c>
      <c r="X144" s="29">
        <v>-2.3112972940408927</v>
      </c>
      <c r="Y144" s="53"/>
      <c r="Z144" s="53"/>
      <c r="AA144" s="53"/>
      <c r="AB144" s="53"/>
      <c r="AC144" s="53"/>
      <c r="AD144" s="53"/>
      <c r="AE144" s="29">
        <v>2703</v>
      </c>
      <c r="AF144" s="29">
        <v>1.3531415634537858</v>
      </c>
      <c r="AI144" s="58"/>
      <c r="AJ144" s="29"/>
      <c r="AM144" s="24"/>
      <c r="AO144">
        <v>455.9</v>
      </c>
      <c r="AP144">
        <v>-1.1652750345025886</v>
      </c>
      <c r="AQ144">
        <v>556</v>
      </c>
      <c r="AR144">
        <v>-11.981003203365148</v>
      </c>
      <c r="AU144">
        <v>2586.1999999999998</v>
      </c>
      <c r="AV144">
        <v>-0.71203868168057127</v>
      </c>
    </row>
    <row r="145" spans="3:48" x14ac:dyDescent="0.25">
      <c r="C145">
        <v>1870</v>
      </c>
      <c r="D145">
        <v>1.7</v>
      </c>
      <c r="E145">
        <v>1430</v>
      </c>
      <c r="F145">
        <v>3.7</v>
      </c>
      <c r="W145" s="29">
        <v>2100.48</v>
      </c>
      <c r="X145" s="29">
        <v>-2.0176458687359844</v>
      </c>
      <c r="Y145" s="53"/>
      <c r="Z145" s="53"/>
      <c r="AA145" s="53"/>
      <c r="AB145" s="53"/>
      <c r="AC145" s="53"/>
      <c r="AD145" s="53"/>
      <c r="AE145" s="29">
        <v>2724</v>
      </c>
      <c r="AF145" s="29">
        <v>-4.3953753912906457</v>
      </c>
      <c r="AI145" s="58"/>
      <c r="AJ145" s="29"/>
      <c r="AM145" s="24"/>
      <c r="AO145">
        <v>455.1</v>
      </c>
      <c r="AP145">
        <v>-0.14226183784993296</v>
      </c>
      <c r="AQ145">
        <v>547</v>
      </c>
      <c r="AR145">
        <v>5.0234523450720658</v>
      </c>
      <c r="AU145">
        <v>2588.92</v>
      </c>
      <c r="AV145">
        <v>2.0375933013916381</v>
      </c>
    </row>
    <row r="146" spans="3:48" x14ac:dyDescent="0.25">
      <c r="C146">
        <v>1870</v>
      </c>
      <c r="D146">
        <v>6.7</v>
      </c>
      <c r="E146">
        <v>1440</v>
      </c>
      <c r="F146">
        <v>2.2999999999999998</v>
      </c>
      <c r="W146" s="29">
        <v>2317.29</v>
      </c>
      <c r="X146" s="29">
        <v>1.6784706005745775</v>
      </c>
      <c r="Y146" s="53"/>
      <c r="Z146" s="53"/>
      <c r="AA146" s="53"/>
      <c r="AB146" s="53"/>
      <c r="AC146" s="53"/>
      <c r="AD146" s="53"/>
      <c r="AE146" s="29">
        <v>2748</v>
      </c>
      <c r="AF146" s="29">
        <v>-1.015936346900892</v>
      </c>
      <c r="AI146" s="58"/>
      <c r="AJ146" s="29"/>
      <c r="AM146" s="24"/>
      <c r="AO146">
        <v>454.8</v>
      </c>
      <c r="AP146">
        <v>-3.8184387241058104</v>
      </c>
      <c r="AQ146">
        <v>545.5</v>
      </c>
      <c r="AR146">
        <v>0.24680128661636047</v>
      </c>
      <c r="AU146">
        <v>2591.87</v>
      </c>
      <c r="AV146">
        <v>2.3481669296931962</v>
      </c>
    </row>
    <row r="147" spans="3:48" x14ac:dyDescent="0.25">
      <c r="C147">
        <v>1880</v>
      </c>
      <c r="D147">
        <v>4</v>
      </c>
      <c r="E147">
        <v>1440</v>
      </c>
      <c r="F147">
        <v>4.9000000000000004</v>
      </c>
      <c r="W147" s="29">
        <v>2676.64</v>
      </c>
      <c r="X147" s="29">
        <v>-0.87624925422802313</v>
      </c>
      <c r="Y147" s="53"/>
      <c r="Z147" s="53"/>
      <c r="AA147" s="53"/>
      <c r="AB147" s="53"/>
      <c r="AC147" s="53"/>
      <c r="AD147" s="53"/>
      <c r="AE147" s="29">
        <v>2761</v>
      </c>
      <c r="AF147" s="29">
        <v>2.1329305516348818</v>
      </c>
      <c r="AI147" s="58"/>
      <c r="AJ147" s="29"/>
      <c r="AM147" s="24"/>
      <c r="AO147">
        <v>454.7</v>
      </c>
      <c r="AP147">
        <v>-2.6250461005827841</v>
      </c>
      <c r="AQ147">
        <v>532.29999999999995</v>
      </c>
      <c r="AR147">
        <v>1.7615911727930644</v>
      </c>
      <c r="AU147">
        <v>2611.92</v>
      </c>
      <c r="AV147">
        <v>2.4212181376048747</v>
      </c>
    </row>
    <row r="148" spans="3:48" x14ac:dyDescent="0.25">
      <c r="C148">
        <v>1880</v>
      </c>
      <c r="D148">
        <v>0</v>
      </c>
      <c r="E148">
        <v>1440</v>
      </c>
      <c r="F148">
        <v>6</v>
      </c>
      <c r="W148" s="29">
        <v>2713.44</v>
      </c>
      <c r="X148" s="29">
        <v>-3.5531124212107024</v>
      </c>
      <c r="Y148" s="53"/>
      <c r="Z148" s="53"/>
      <c r="AA148" s="53"/>
      <c r="AB148" s="53"/>
      <c r="AC148" s="53"/>
      <c r="AD148" s="53"/>
      <c r="AE148" s="29">
        <v>2825</v>
      </c>
      <c r="AF148" s="29">
        <v>-5.553921541591178</v>
      </c>
      <c r="AI148" s="58"/>
      <c r="AJ148" s="29"/>
      <c r="AM148" s="24"/>
      <c r="AO148">
        <v>454.6</v>
      </c>
      <c r="AP148">
        <v>-3.1799064515869446</v>
      </c>
      <c r="AQ148">
        <v>499.5</v>
      </c>
      <c r="AR148">
        <v>-6.2123820063608726</v>
      </c>
      <c r="AU148">
        <v>2613.52</v>
      </c>
      <c r="AV148">
        <v>4.725964659832993</v>
      </c>
    </row>
    <row r="149" spans="3:48" x14ac:dyDescent="0.25">
      <c r="C149">
        <v>1890</v>
      </c>
      <c r="D149">
        <v>8.6999999999999993</v>
      </c>
      <c r="E149">
        <v>1440</v>
      </c>
      <c r="F149">
        <v>6.3</v>
      </c>
      <c r="W149" s="29">
        <v>2713.45</v>
      </c>
      <c r="X149" s="29">
        <v>0.12915765178922456</v>
      </c>
      <c r="Y149" s="53"/>
      <c r="Z149" s="53"/>
      <c r="AA149" s="53"/>
      <c r="AB149" s="53"/>
      <c r="AC149" s="53"/>
      <c r="AD149" s="53"/>
      <c r="AE149" s="29">
        <v>2926</v>
      </c>
      <c r="AF149" s="29">
        <v>0.372281684870579</v>
      </c>
      <c r="AI149" s="58"/>
      <c r="AJ149" s="29"/>
      <c r="AM149" s="24"/>
      <c r="AO149">
        <v>454.1</v>
      </c>
      <c r="AP149">
        <v>10.494760231054556</v>
      </c>
      <c r="AQ149">
        <v>471.4</v>
      </c>
      <c r="AR149">
        <v>-8.3214601310532821</v>
      </c>
      <c r="AU149">
        <v>2633.8</v>
      </c>
      <c r="AV149">
        <v>4.0387885440562599</v>
      </c>
    </row>
    <row r="150" spans="3:48" x14ac:dyDescent="0.25">
      <c r="C150">
        <v>1960</v>
      </c>
      <c r="D150">
        <v>3.4</v>
      </c>
      <c r="E150">
        <v>1450</v>
      </c>
      <c r="F150">
        <v>6.1</v>
      </c>
      <c r="W150" s="53">
        <v>1803.09</v>
      </c>
      <c r="X150" s="53">
        <v>-13.314993735735747</v>
      </c>
      <c r="Y150" s="53"/>
      <c r="Z150" s="53"/>
      <c r="AA150" s="53"/>
      <c r="AB150" s="53"/>
      <c r="AC150" s="53"/>
      <c r="AD150" s="53"/>
      <c r="AE150" s="29">
        <v>3361</v>
      </c>
      <c r="AF150" s="29">
        <v>1.6978392768707273</v>
      </c>
      <c r="AI150" s="58"/>
      <c r="AJ150" s="29"/>
      <c r="AM150" s="24"/>
      <c r="AO150">
        <v>452.9</v>
      </c>
      <c r="AP150">
        <v>-2.8375909685862677</v>
      </c>
      <c r="AQ150">
        <v>465</v>
      </c>
      <c r="AR150">
        <v>7.4217943909071771</v>
      </c>
      <c r="AU150">
        <v>2677.9140000000002</v>
      </c>
      <c r="AV150">
        <v>2.097937530256555</v>
      </c>
    </row>
    <row r="151" spans="3:48" x14ac:dyDescent="0.25">
      <c r="C151">
        <v>1970</v>
      </c>
      <c r="D151">
        <v>4.5</v>
      </c>
      <c r="E151">
        <v>1450</v>
      </c>
      <c r="F151">
        <v>6.6</v>
      </c>
      <c r="W151" s="53">
        <v>1814.84</v>
      </c>
      <c r="X151" s="53">
        <v>-6.6916570676955889</v>
      </c>
      <c r="Y151" s="53"/>
      <c r="Z151" s="53"/>
      <c r="AA151" s="53"/>
      <c r="AB151" s="53"/>
      <c r="AC151" s="53"/>
      <c r="AD151" s="53"/>
      <c r="AI151" s="58"/>
      <c r="AJ151" s="29"/>
      <c r="AO151">
        <v>451.9</v>
      </c>
      <c r="AP151">
        <v>-4.9319915414447468</v>
      </c>
      <c r="AQ151">
        <v>463</v>
      </c>
      <c r="AR151">
        <v>0.71049976683168481</v>
      </c>
      <c r="AU151">
        <v>2690.88</v>
      </c>
      <c r="AV151">
        <v>-5.5807493391468732</v>
      </c>
    </row>
    <row r="152" spans="3:48" x14ac:dyDescent="0.25">
      <c r="C152">
        <v>1980</v>
      </c>
      <c r="D152">
        <v>8.6999999999999993</v>
      </c>
      <c r="E152">
        <v>1450</v>
      </c>
      <c r="F152">
        <v>6.5</v>
      </c>
      <c r="W152" s="53">
        <v>1830.47</v>
      </c>
      <c r="X152" s="53">
        <v>-5.1173510302560121</v>
      </c>
      <c r="Y152" s="53"/>
      <c r="Z152" s="53"/>
      <c r="AA152" s="53"/>
      <c r="AB152" s="53"/>
      <c r="AC152" s="53"/>
      <c r="AD152" s="53"/>
      <c r="AI152" s="58"/>
      <c r="AJ152" s="29"/>
      <c r="AO152">
        <v>451</v>
      </c>
      <c r="AP152">
        <v>-3.2154377284432378</v>
      </c>
      <c r="AQ152">
        <v>461</v>
      </c>
      <c r="AR152">
        <v>1.0335404003614101</v>
      </c>
      <c r="AU152">
        <v>2692.23</v>
      </c>
      <c r="AV152">
        <v>-1.4095667386959665</v>
      </c>
    </row>
    <row r="153" spans="3:48" x14ac:dyDescent="0.25">
      <c r="C153">
        <v>1990</v>
      </c>
      <c r="D153">
        <v>0.7</v>
      </c>
      <c r="E153">
        <v>1460</v>
      </c>
      <c r="F153">
        <v>7.6</v>
      </c>
      <c r="W153" s="53">
        <v>1832.53</v>
      </c>
      <c r="X153" s="53">
        <v>-9.5219315536754223</v>
      </c>
      <c r="Y153" s="53"/>
      <c r="Z153" s="53"/>
      <c r="AA153" s="53"/>
      <c r="AB153" s="53"/>
      <c r="AC153" s="53"/>
      <c r="AD153" s="53"/>
      <c r="AI153" s="58"/>
      <c r="AJ153" s="29"/>
      <c r="AO153">
        <v>450.9</v>
      </c>
      <c r="AP153">
        <v>-0.95403459321685702</v>
      </c>
      <c r="AQ153">
        <v>458.5</v>
      </c>
      <c r="AR153">
        <v>-9.6442025594378755</v>
      </c>
      <c r="AU153">
        <v>2715.58</v>
      </c>
      <c r="AV153">
        <v>0.61436579513296508</v>
      </c>
    </row>
    <row r="154" spans="3:48" x14ac:dyDescent="0.25">
      <c r="C154">
        <v>1990</v>
      </c>
      <c r="D154">
        <v>15.8</v>
      </c>
      <c r="E154">
        <v>1460</v>
      </c>
      <c r="F154">
        <v>5.8</v>
      </c>
      <c r="W154" s="53">
        <v>1833.87</v>
      </c>
      <c r="X154" s="53">
        <v>-6.7913468635005803</v>
      </c>
      <c r="Y154" s="53"/>
      <c r="Z154" s="53"/>
      <c r="AA154" s="53"/>
      <c r="AB154" s="53"/>
      <c r="AC154" s="53"/>
      <c r="AD154" s="53"/>
      <c r="AI154" s="58"/>
      <c r="AJ154" s="29"/>
      <c r="AO154">
        <v>450</v>
      </c>
      <c r="AP154">
        <v>-3.0192974421727747</v>
      </c>
      <c r="AQ154">
        <v>456</v>
      </c>
      <c r="AR154">
        <v>1.1965150119030987</v>
      </c>
      <c r="AU154">
        <v>2717.75</v>
      </c>
      <c r="AV154">
        <v>4.1911447776810107</v>
      </c>
    </row>
    <row r="155" spans="3:48" x14ac:dyDescent="0.25">
      <c r="C155">
        <v>2070</v>
      </c>
      <c r="D155">
        <v>0.4</v>
      </c>
      <c r="E155">
        <v>1460</v>
      </c>
      <c r="F155">
        <v>6.8</v>
      </c>
      <c r="W155" s="53">
        <v>1834.83</v>
      </c>
      <c r="X155" s="53">
        <v>-7.4271354934796197</v>
      </c>
      <c r="Y155" s="53"/>
      <c r="Z155" s="53"/>
      <c r="AA155" s="53"/>
      <c r="AB155" s="53"/>
      <c r="AC155" s="53"/>
      <c r="AD155" s="53"/>
      <c r="AI155" s="58"/>
      <c r="AJ155" s="29"/>
      <c r="AO155">
        <v>449.9</v>
      </c>
      <c r="AP155">
        <v>-6.5401271242115921</v>
      </c>
      <c r="AQ155">
        <v>455</v>
      </c>
      <c r="AR155">
        <v>-0.16454150305822424</v>
      </c>
    </row>
    <row r="156" spans="3:48" x14ac:dyDescent="0.25">
      <c r="C156">
        <v>2090</v>
      </c>
      <c r="D156">
        <v>2.7</v>
      </c>
      <c r="E156">
        <v>1470</v>
      </c>
      <c r="F156">
        <v>3.5</v>
      </c>
      <c r="W156" s="53">
        <v>1835.06</v>
      </c>
      <c r="X156" s="53">
        <v>6.3199958315407478</v>
      </c>
      <c r="Y156" s="53"/>
      <c r="Z156" s="53"/>
      <c r="AA156" s="53"/>
      <c r="AB156" s="53"/>
      <c r="AC156" s="53"/>
      <c r="AD156" s="53"/>
      <c r="AI156" s="58"/>
      <c r="AJ156" s="29"/>
      <c r="AO156">
        <v>449.9</v>
      </c>
      <c r="AP156">
        <v>-4.2062074524729098</v>
      </c>
      <c r="AQ156">
        <v>453.2</v>
      </c>
      <c r="AR156">
        <v>0.93272224812590565</v>
      </c>
    </row>
    <row r="157" spans="3:48" x14ac:dyDescent="0.25">
      <c r="C157">
        <v>2130</v>
      </c>
      <c r="D157">
        <v>2.4</v>
      </c>
      <c r="E157">
        <v>1470</v>
      </c>
      <c r="F157">
        <v>0</v>
      </c>
      <c r="W157" s="53">
        <v>1835.11</v>
      </c>
      <c r="X157" s="53">
        <v>-8.3141052397228687</v>
      </c>
      <c r="Y157" s="53"/>
      <c r="Z157" s="53"/>
      <c r="AA157" s="53"/>
      <c r="AB157" s="53"/>
      <c r="AC157" s="53"/>
      <c r="AD157" s="53"/>
      <c r="AI157" s="58"/>
      <c r="AJ157" s="29"/>
      <c r="AO157">
        <v>449.5</v>
      </c>
      <c r="AP157">
        <v>1.2399375173299809</v>
      </c>
      <c r="AQ157">
        <v>453</v>
      </c>
      <c r="AR157">
        <v>3.3770964211754517E-2</v>
      </c>
    </row>
    <row r="158" spans="3:48" x14ac:dyDescent="0.25">
      <c r="C158">
        <v>2240</v>
      </c>
      <c r="D158">
        <v>1.2</v>
      </c>
      <c r="E158">
        <v>1470</v>
      </c>
      <c r="F158">
        <v>6.2</v>
      </c>
      <c r="W158" s="53">
        <v>1837.45</v>
      </c>
      <c r="X158" s="53">
        <v>-4.0240021019244399</v>
      </c>
      <c r="Y158" s="53"/>
      <c r="Z158" s="53"/>
      <c r="AA158" s="53"/>
      <c r="AB158" s="53"/>
      <c r="AC158" s="53"/>
      <c r="AD158" s="53"/>
      <c r="AI158" s="58"/>
      <c r="AJ158" s="29"/>
      <c r="AO158">
        <v>449.3</v>
      </c>
      <c r="AP158">
        <v>-4.9050744462419971</v>
      </c>
      <c r="AQ158">
        <v>448.5</v>
      </c>
      <c r="AR158">
        <v>1.2894047342681958</v>
      </c>
    </row>
    <row r="159" spans="3:48" x14ac:dyDescent="0.25">
      <c r="C159">
        <v>2270</v>
      </c>
      <c r="D159">
        <v>0.6</v>
      </c>
      <c r="E159">
        <v>1490</v>
      </c>
      <c r="F159">
        <v>0.9</v>
      </c>
      <c r="W159" s="53">
        <v>1837.69</v>
      </c>
      <c r="X159" s="53">
        <v>-7.0808364035002125</v>
      </c>
      <c r="Y159" s="53"/>
      <c r="Z159" s="53"/>
      <c r="AA159" s="53"/>
      <c r="AB159" s="53"/>
      <c r="AC159" s="53"/>
      <c r="AD159" s="53"/>
      <c r="AI159" s="58"/>
      <c r="AJ159" s="29"/>
      <c r="AO159">
        <v>448.8</v>
      </c>
      <c r="AP159">
        <v>-2.7425059668717555</v>
      </c>
      <c r="AQ159">
        <v>447</v>
      </c>
      <c r="AR159">
        <v>2.2104790311416878</v>
      </c>
    </row>
    <row r="160" spans="3:48" x14ac:dyDescent="0.25">
      <c r="C160">
        <v>2420</v>
      </c>
      <c r="D160">
        <v>0.6</v>
      </c>
      <c r="E160">
        <v>1490</v>
      </c>
      <c r="F160">
        <v>6.5</v>
      </c>
      <c r="W160" s="53">
        <v>1837.86</v>
      </c>
      <c r="X160" s="53">
        <v>-6.6136220432211346</v>
      </c>
      <c r="Y160" s="53"/>
      <c r="Z160" s="53"/>
      <c r="AA160" s="53"/>
      <c r="AB160" s="53"/>
      <c r="AC160" s="53"/>
      <c r="AD160" s="53"/>
      <c r="AI160" s="58"/>
      <c r="AJ160" s="29"/>
      <c r="AO160">
        <v>447.8</v>
      </c>
      <c r="AP160">
        <v>-3.8471739447909492</v>
      </c>
      <c r="AQ160">
        <v>445.3</v>
      </c>
      <c r="AR160">
        <v>-2.1192001219472179</v>
      </c>
    </row>
    <row r="161" spans="3:44" x14ac:dyDescent="0.25">
      <c r="C161">
        <v>2500</v>
      </c>
      <c r="D161">
        <v>0.4</v>
      </c>
      <c r="E161">
        <v>1490</v>
      </c>
      <c r="F161">
        <v>6.8</v>
      </c>
      <c r="W161" s="53">
        <v>1844.1</v>
      </c>
      <c r="X161" s="53">
        <v>-5.3252942948445181</v>
      </c>
      <c r="Y161" s="53"/>
      <c r="Z161" s="53"/>
      <c r="AA161" s="53"/>
      <c r="AB161" s="53"/>
      <c r="AC161" s="53"/>
      <c r="AD161" s="53"/>
      <c r="AO161">
        <v>446.7</v>
      </c>
      <c r="AP161">
        <v>-0.40154921966961687</v>
      </c>
      <c r="AQ161">
        <v>438</v>
      </c>
      <c r="AR161">
        <v>3.5404342285905166</v>
      </c>
    </row>
    <row r="162" spans="3:44" x14ac:dyDescent="0.25">
      <c r="C162">
        <v>2530</v>
      </c>
      <c r="D162">
        <v>3.7</v>
      </c>
      <c r="E162">
        <v>1490</v>
      </c>
      <c r="F162">
        <v>8.1</v>
      </c>
      <c r="W162" s="53">
        <v>1844.33</v>
      </c>
      <c r="X162" s="53">
        <v>-7.2126580673792517</v>
      </c>
      <c r="Y162" s="53"/>
      <c r="Z162" s="53"/>
      <c r="AA162" s="53"/>
      <c r="AB162" s="53"/>
      <c r="AC162" s="53"/>
      <c r="AD162" s="53"/>
      <c r="AO162">
        <v>446.1</v>
      </c>
      <c r="AP162">
        <v>7.1801694045126041</v>
      </c>
      <c r="AQ162">
        <v>438</v>
      </c>
      <c r="AR162">
        <v>2.2996782451567555</v>
      </c>
    </row>
    <row r="163" spans="3:44" x14ac:dyDescent="0.25">
      <c r="C163">
        <v>2530</v>
      </c>
      <c r="D163">
        <v>1.2</v>
      </c>
      <c r="E163">
        <v>1490</v>
      </c>
      <c r="F163">
        <v>7</v>
      </c>
      <c r="W163" s="53">
        <v>1845.77</v>
      </c>
      <c r="X163" s="53">
        <v>-4.5433356382540424</v>
      </c>
      <c r="Y163" s="53"/>
      <c r="Z163" s="53"/>
      <c r="AA163" s="53"/>
      <c r="AB163" s="53"/>
      <c r="AC163" s="53"/>
      <c r="AD163" s="53"/>
      <c r="AO163">
        <v>445.1</v>
      </c>
      <c r="AP163">
        <v>5.1287752815687426</v>
      </c>
      <c r="AQ163">
        <v>436</v>
      </c>
      <c r="AR163">
        <v>0.15871746545714771</v>
      </c>
    </row>
    <row r="164" spans="3:44" x14ac:dyDescent="0.25">
      <c r="C164">
        <v>2570</v>
      </c>
      <c r="D164">
        <v>0.2</v>
      </c>
      <c r="E164">
        <v>1520</v>
      </c>
      <c r="F164">
        <v>9.6</v>
      </c>
      <c r="W164" s="53">
        <v>1845.96</v>
      </c>
      <c r="X164" s="53">
        <v>-1.2676307806147591</v>
      </c>
      <c r="Y164" s="53"/>
      <c r="Z164" s="53"/>
      <c r="AA164" s="53"/>
      <c r="AB164" s="53"/>
      <c r="AC164" s="53"/>
      <c r="AD164" s="53"/>
      <c r="AO164">
        <v>443.3</v>
      </c>
      <c r="AP164">
        <v>-2.439936149244426</v>
      </c>
      <c r="AQ164">
        <v>434.4</v>
      </c>
      <c r="AR164">
        <v>-0.72411579737807763</v>
      </c>
    </row>
    <row r="165" spans="3:44" x14ac:dyDescent="0.25">
      <c r="C165">
        <v>2590</v>
      </c>
      <c r="D165">
        <v>2.5</v>
      </c>
      <c r="E165">
        <v>1610</v>
      </c>
      <c r="F165">
        <v>5.5</v>
      </c>
      <c r="W165" s="53">
        <v>1846.91</v>
      </c>
      <c r="X165" s="53">
        <v>-6.7003865563031173</v>
      </c>
      <c r="Y165" s="53"/>
      <c r="Z165" s="53"/>
      <c r="AA165" s="53"/>
      <c r="AB165" s="53"/>
      <c r="AC165" s="53"/>
      <c r="AD165" s="53"/>
      <c r="AO165">
        <v>443.2</v>
      </c>
      <c r="AP165">
        <v>-0.838000180476417</v>
      </c>
      <c r="AQ165">
        <v>432.8</v>
      </c>
      <c r="AR165">
        <v>-4.8423276851983221</v>
      </c>
    </row>
    <row r="166" spans="3:44" x14ac:dyDescent="0.25">
      <c r="C166">
        <v>2640</v>
      </c>
      <c r="D166">
        <v>0.3</v>
      </c>
      <c r="E166">
        <v>1620</v>
      </c>
      <c r="F166">
        <v>0.3</v>
      </c>
      <c r="W166" s="53">
        <v>1847.05</v>
      </c>
      <c r="X166" s="53">
        <v>-7.9314247772510615</v>
      </c>
      <c r="Y166" s="53"/>
      <c r="Z166" s="53"/>
      <c r="AA166" s="53"/>
      <c r="AB166" s="53"/>
      <c r="AC166" s="53"/>
      <c r="AD166" s="53"/>
      <c r="AO166">
        <v>442.3</v>
      </c>
      <c r="AP166">
        <v>-3.6104791577751261</v>
      </c>
      <c r="AQ166">
        <v>432</v>
      </c>
      <c r="AR166">
        <v>4.8170187894736038</v>
      </c>
    </row>
    <row r="167" spans="3:44" x14ac:dyDescent="0.25">
      <c r="C167">
        <v>3300</v>
      </c>
      <c r="D167">
        <v>18.899999999999999</v>
      </c>
      <c r="E167">
        <v>1630</v>
      </c>
      <c r="F167">
        <v>4.7</v>
      </c>
      <c r="W167" s="53">
        <v>1848.54</v>
      </c>
      <c r="X167" s="53">
        <v>-13.486413084672355</v>
      </c>
      <c r="Y167" s="53"/>
      <c r="Z167" s="53"/>
      <c r="AA167" s="53"/>
      <c r="AB167" s="53"/>
      <c r="AC167" s="53"/>
      <c r="AD167" s="53"/>
      <c r="AO167">
        <v>441.4</v>
      </c>
      <c r="AP167">
        <v>-3.1935695904405925</v>
      </c>
      <c r="AQ167">
        <v>431.5</v>
      </c>
      <c r="AR167">
        <v>-0.59814386123457908</v>
      </c>
    </row>
    <row r="168" spans="3:44" x14ac:dyDescent="0.25">
      <c r="C168">
        <v>3430</v>
      </c>
      <c r="D168">
        <v>0.6</v>
      </c>
      <c r="E168">
        <v>1630</v>
      </c>
      <c r="F168">
        <v>5</v>
      </c>
      <c r="W168" s="53">
        <v>1856.74</v>
      </c>
      <c r="X168" s="53">
        <v>-5.2294093546889631</v>
      </c>
      <c r="Y168" s="53"/>
      <c r="Z168" s="53"/>
      <c r="AA168" s="53"/>
      <c r="AB168" s="53"/>
      <c r="AC168" s="53"/>
      <c r="AD168" s="53"/>
      <c r="AO168">
        <v>441</v>
      </c>
      <c r="AP168">
        <v>1.320834331355325</v>
      </c>
      <c r="AQ168">
        <v>428.9</v>
      </c>
      <c r="AR168">
        <v>-0.81905852990393768</v>
      </c>
    </row>
    <row r="169" spans="3:44" x14ac:dyDescent="0.25">
      <c r="E169">
        <v>1650</v>
      </c>
      <c r="F169">
        <v>7</v>
      </c>
      <c r="W169" s="53">
        <v>1862.43</v>
      </c>
      <c r="X169" s="53">
        <v>-6.657204887554613</v>
      </c>
      <c r="Y169" s="53"/>
      <c r="Z169" s="53"/>
      <c r="AA169" s="53"/>
      <c r="AB169" s="53"/>
      <c r="AC169" s="53"/>
      <c r="AD169" s="53"/>
      <c r="AO169">
        <v>440</v>
      </c>
      <c r="AP169">
        <v>-7.0526812618498802</v>
      </c>
      <c r="AQ169">
        <v>428.6</v>
      </c>
      <c r="AR169">
        <v>-1.6019496018904178</v>
      </c>
    </row>
    <row r="170" spans="3:44" x14ac:dyDescent="0.25">
      <c r="E170">
        <v>1680</v>
      </c>
      <c r="F170">
        <v>0</v>
      </c>
      <c r="W170" s="53">
        <v>1862.5</v>
      </c>
      <c r="X170" s="53">
        <v>-1.2250481614317632</v>
      </c>
      <c r="Y170" s="53"/>
      <c r="Z170" s="53"/>
      <c r="AA170" s="53"/>
      <c r="AB170" s="53"/>
      <c r="AC170" s="53"/>
      <c r="AD170" s="53"/>
      <c r="AO170">
        <v>439.2</v>
      </c>
      <c r="AP170">
        <v>-6.4785271599088201</v>
      </c>
      <c r="AQ170">
        <v>428</v>
      </c>
      <c r="AR170">
        <v>-1.8433264209605227</v>
      </c>
    </row>
    <row r="171" spans="3:44" x14ac:dyDescent="0.25">
      <c r="E171">
        <v>1690</v>
      </c>
      <c r="F171">
        <v>7.2</v>
      </c>
      <c r="W171" s="53">
        <v>1865.83</v>
      </c>
      <c r="X171" s="53">
        <v>8.6906924285634624</v>
      </c>
      <c r="Y171" s="53"/>
      <c r="Z171" s="53"/>
      <c r="AA171" s="53"/>
      <c r="AB171" s="53"/>
      <c r="AC171" s="53"/>
      <c r="AD171" s="53"/>
      <c r="AO171">
        <v>438.9</v>
      </c>
      <c r="AP171">
        <v>0.59382795282836298</v>
      </c>
      <c r="AQ171">
        <v>422.8</v>
      </c>
      <c r="AR171">
        <v>2.0028134309280077</v>
      </c>
    </row>
    <row r="172" spans="3:44" x14ac:dyDescent="0.25">
      <c r="E172">
        <v>1690</v>
      </c>
      <c r="F172">
        <v>7.6</v>
      </c>
      <c r="W172" s="53">
        <v>1883.62</v>
      </c>
      <c r="X172" s="53">
        <v>-11.612126465083694</v>
      </c>
      <c r="Y172" s="53"/>
      <c r="Z172" s="53"/>
      <c r="AA172" s="53"/>
      <c r="AB172" s="53"/>
      <c r="AC172" s="53"/>
      <c r="AD172" s="53"/>
      <c r="AO172">
        <v>435</v>
      </c>
      <c r="AP172">
        <v>3.428005672709844</v>
      </c>
      <c r="AQ172">
        <v>421.2</v>
      </c>
      <c r="AR172">
        <v>-3.8379936684007632</v>
      </c>
    </row>
    <row r="173" spans="3:44" x14ac:dyDescent="0.25">
      <c r="E173">
        <v>1690</v>
      </c>
      <c r="F173">
        <v>5.5</v>
      </c>
      <c r="W173" s="53">
        <v>1909.73</v>
      </c>
      <c r="X173" s="53">
        <v>-3.3976313049477458</v>
      </c>
      <c r="Y173" s="53"/>
      <c r="Z173" s="53"/>
      <c r="AA173" s="53"/>
      <c r="AB173" s="53"/>
      <c r="AC173" s="53"/>
      <c r="AD173" s="53"/>
      <c r="AO173">
        <v>434.9</v>
      </c>
      <c r="AP173">
        <v>-6.5193280853748092</v>
      </c>
      <c r="AQ173">
        <v>420.8</v>
      </c>
      <c r="AR173">
        <v>3.8087700449684903</v>
      </c>
    </row>
    <row r="174" spans="3:44" x14ac:dyDescent="0.25">
      <c r="E174">
        <v>1710</v>
      </c>
      <c r="F174">
        <v>7</v>
      </c>
      <c r="W174" s="53">
        <v>1913.02</v>
      </c>
      <c r="X174" s="53">
        <v>-8.3429172602889068</v>
      </c>
      <c r="Y174" s="53"/>
      <c r="Z174" s="53"/>
      <c r="AA174" s="53"/>
      <c r="AB174" s="53"/>
      <c r="AC174" s="53"/>
      <c r="AD174" s="53"/>
      <c r="AO174">
        <v>433.4</v>
      </c>
      <c r="AP174">
        <v>-9.2966884649259285</v>
      </c>
      <c r="AQ174">
        <v>420</v>
      </c>
      <c r="AR174">
        <v>4.7978617510802124</v>
      </c>
    </row>
    <row r="175" spans="3:44" x14ac:dyDescent="0.25">
      <c r="E175">
        <v>1720</v>
      </c>
      <c r="F175">
        <v>1</v>
      </c>
      <c r="W175" s="53">
        <v>1916.58</v>
      </c>
      <c r="X175" s="53">
        <v>-5.0310135849807036</v>
      </c>
      <c r="Y175" s="53"/>
      <c r="Z175" s="53"/>
      <c r="AA175" s="53"/>
      <c r="AB175" s="53"/>
      <c r="AC175" s="53"/>
      <c r="AD175" s="53"/>
      <c r="AO175">
        <v>432.9</v>
      </c>
      <c r="AP175">
        <v>-2.1350214361248732</v>
      </c>
      <c r="AQ175">
        <v>419.5</v>
      </c>
      <c r="AR175">
        <v>-0.97023678965246773</v>
      </c>
    </row>
    <row r="176" spans="3:44" x14ac:dyDescent="0.25">
      <c r="E176">
        <v>1720</v>
      </c>
      <c r="F176">
        <v>0.7</v>
      </c>
      <c r="W176" s="53">
        <v>1917.3</v>
      </c>
      <c r="X176" s="53">
        <v>-7.0480391407579113</v>
      </c>
      <c r="Y176" s="53"/>
      <c r="Z176" s="53"/>
      <c r="AA176" s="53"/>
      <c r="AB176" s="53"/>
      <c r="AC176" s="53"/>
      <c r="AD176" s="53"/>
      <c r="AO176">
        <v>432.6</v>
      </c>
      <c r="AP176">
        <v>-6.0386193251560361</v>
      </c>
      <c r="AQ176">
        <v>419</v>
      </c>
      <c r="AR176">
        <v>-0.68238055233926787</v>
      </c>
    </row>
    <row r="177" spans="5:44" x14ac:dyDescent="0.25">
      <c r="E177">
        <v>1720</v>
      </c>
      <c r="F177">
        <v>9</v>
      </c>
      <c r="W177" s="53">
        <v>1918.1</v>
      </c>
      <c r="X177" s="53">
        <v>-3.4048531472441468</v>
      </c>
      <c r="Y177" s="53"/>
      <c r="Z177" s="53"/>
      <c r="AA177" s="53"/>
      <c r="AB177" s="53"/>
      <c r="AC177" s="53"/>
      <c r="AD177" s="53"/>
      <c r="AO177">
        <v>432.3</v>
      </c>
      <c r="AP177">
        <v>-4.6770443326860089</v>
      </c>
      <c r="AQ177">
        <v>419</v>
      </c>
      <c r="AR177">
        <v>-0.63365411956506357</v>
      </c>
    </row>
    <row r="178" spans="5:44" x14ac:dyDescent="0.25">
      <c r="E178">
        <v>1720</v>
      </c>
      <c r="F178">
        <v>6.3</v>
      </c>
      <c r="W178" s="53">
        <v>1921.71</v>
      </c>
      <c r="X178" s="53">
        <v>-4.5250736059387897</v>
      </c>
      <c r="Y178" s="53"/>
      <c r="Z178" s="53"/>
      <c r="AA178" s="53"/>
      <c r="AB178" s="53"/>
      <c r="AC178" s="53"/>
      <c r="AD178" s="53"/>
      <c r="AO178">
        <v>429.3</v>
      </c>
      <c r="AP178">
        <v>0.45577087991910403</v>
      </c>
      <c r="AQ178">
        <v>418.6</v>
      </c>
      <c r="AR178">
        <v>-0.89563654238067336</v>
      </c>
    </row>
    <row r="179" spans="5:44" x14ac:dyDescent="0.25">
      <c r="E179">
        <v>1720</v>
      </c>
      <c r="F179">
        <v>9.6</v>
      </c>
      <c r="W179" s="53">
        <v>1929.75</v>
      </c>
      <c r="X179" s="53">
        <v>-7.7073840532637661</v>
      </c>
      <c r="Y179" s="53"/>
      <c r="Z179" s="53"/>
      <c r="AA179" s="53"/>
      <c r="AB179" s="53"/>
      <c r="AC179" s="53"/>
      <c r="AD179" s="53"/>
      <c r="AO179">
        <v>427.3</v>
      </c>
      <c r="AP179">
        <v>-2.4492313326351933</v>
      </c>
      <c r="AQ179">
        <v>418.3</v>
      </c>
      <c r="AR179">
        <v>7.4321790877496241</v>
      </c>
    </row>
    <row r="180" spans="5:44" x14ac:dyDescent="0.25">
      <c r="E180">
        <v>1730</v>
      </c>
      <c r="F180">
        <v>7.3</v>
      </c>
      <c r="W180" s="53">
        <v>1932.8</v>
      </c>
      <c r="X180" s="53">
        <v>-5.2835144899776587</v>
      </c>
      <c r="Y180" s="53"/>
      <c r="Z180" s="53"/>
      <c r="AA180" s="53"/>
      <c r="AB180" s="53"/>
      <c r="AC180" s="53"/>
      <c r="AD180" s="53"/>
      <c r="AO180">
        <v>425.5</v>
      </c>
      <c r="AP180">
        <v>-2.0889628577780428</v>
      </c>
      <c r="AQ180">
        <v>418</v>
      </c>
      <c r="AR180">
        <v>-0.79515266646623672</v>
      </c>
    </row>
    <row r="181" spans="5:44" x14ac:dyDescent="0.25">
      <c r="E181">
        <v>1750</v>
      </c>
      <c r="F181">
        <v>5.8</v>
      </c>
      <c r="W181" s="53">
        <v>1935.12</v>
      </c>
      <c r="X181" s="53">
        <v>-3.3430655873523119</v>
      </c>
      <c r="Y181" s="53"/>
      <c r="Z181" s="53"/>
      <c r="AA181" s="53"/>
      <c r="AB181" s="53"/>
      <c r="AC181" s="53"/>
      <c r="AD181" s="53"/>
      <c r="AO181">
        <v>424.4</v>
      </c>
      <c r="AP181">
        <v>-1.9110371014796623</v>
      </c>
      <c r="AQ181">
        <v>418</v>
      </c>
      <c r="AR181">
        <v>-2.9102406873504627</v>
      </c>
    </row>
    <row r="182" spans="5:44" x14ac:dyDescent="0.25">
      <c r="E182">
        <v>1750</v>
      </c>
      <c r="F182">
        <v>8.1</v>
      </c>
      <c r="W182" s="53">
        <v>1938.72</v>
      </c>
      <c r="X182" s="53">
        <v>-2.8278651087287887</v>
      </c>
      <c r="Y182" s="53"/>
      <c r="Z182" s="53"/>
      <c r="AA182" s="53"/>
      <c r="AB182" s="53"/>
      <c r="AC182" s="53"/>
      <c r="AD182" s="53"/>
      <c r="AO182">
        <v>423.6</v>
      </c>
      <c r="AP182">
        <v>-1.0521187338041749</v>
      </c>
      <c r="AQ182">
        <v>417.9</v>
      </c>
      <c r="AR182">
        <v>-1.0267371729488772</v>
      </c>
    </row>
    <row r="183" spans="5:44" x14ac:dyDescent="0.25">
      <c r="E183">
        <v>1760</v>
      </c>
      <c r="F183">
        <v>8.6</v>
      </c>
      <c r="W183">
        <v>2069.5700000000002</v>
      </c>
      <c r="X183">
        <v>-6.3406432856405459E-2</v>
      </c>
      <c r="AA183" s="53"/>
      <c r="AB183" s="53"/>
      <c r="AC183" s="53"/>
      <c r="AD183" s="53"/>
      <c r="AO183">
        <v>423.1</v>
      </c>
      <c r="AP183">
        <v>0.14114848572388539</v>
      </c>
      <c r="AQ183">
        <v>417.7</v>
      </c>
      <c r="AR183">
        <v>-0.81409445138458381</v>
      </c>
    </row>
    <row r="184" spans="5:44" x14ac:dyDescent="0.25">
      <c r="E184">
        <v>1760</v>
      </c>
      <c r="F184">
        <v>0.8</v>
      </c>
      <c r="W184">
        <v>2078.65</v>
      </c>
      <c r="X184">
        <v>-0.43780307194762891</v>
      </c>
      <c r="AA184" s="53"/>
      <c r="AB184" s="53"/>
      <c r="AC184" s="53"/>
      <c r="AD184" s="53"/>
      <c r="AO184">
        <v>422.3</v>
      </c>
      <c r="AP184">
        <v>-4.5447139708620909</v>
      </c>
      <c r="AQ184">
        <v>417.3</v>
      </c>
      <c r="AR184">
        <v>-1.1229275962110208</v>
      </c>
    </row>
    <row r="185" spans="5:44" x14ac:dyDescent="0.25">
      <c r="E185">
        <v>1760</v>
      </c>
      <c r="F185">
        <v>1</v>
      </c>
      <c r="W185">
        <v>2090.5500000000002</v>
      </c>
      <c r="X185">
        <v>0.18775083609368082</v>
      </c>
      <c r="AA185" s="53"/>
      <c r="AB185" s="53"/>
      <c r="AC185" s="53"/>
      <c r="AD185" s="53"/>
      <c r="AO185">
        <v>421</v>
      </c>
      <c r="AP185">
        <v>1.1596355356924271</v>
      </c>
      <c r="AQ185">
        <v>417</v>
      </c>
      <c r="AR185">
        <v>-3.1928110556211919</v>
      </c>
    </row>
    <row r="186" spans="5:44" x14ac:dyDescent="0.25">
      <c r="E186">
        <v>1770</v>
      </c>
      <c r="F186">
        <v>0.2</v>
      </c>
      <c r="W186">
        <v>2091.39</v>
      </c>
      <c r="X186">
        <v>-1.1610882707524528</v>
      </c>
      <c r="AA186" s="53"/>
      <c r="AB186" s="53"/>
      <c r="AC186" s="53"/>
      <c r="AD186" s="53"/>
      <c r="AO186">
        <v>419.7</v>
      </c>
      <c r="AP186">
        <v>1.0395375622773706</v>
      </c>
      <c r="AQ186">
        <v>416.6</v>
      </c>
      <c r="AR186">
        <v>-0.67554243061040964</v>
      </c>
    </row>
    <row r="187" spans="5:44" x14ac:dyDescent="0.25">
      <c r="E187">
        <v>1780</v>
      </c>
      <c r="F187">
        <v>1.5</v>
      </c>
      <c r="W187">
        <v>2094.77</v>
      </c>
      <c r="X187">
        <v>-2.8230579105825715</v>
      </c>
      <c r="AA187" s="53"/>
      <c r="AB187" s="53"/>
      <c r="AC187" s="53"/>
      <c r="AD187" s="53"/>
      <c r="AO187">
        <v>418.2</v>
      </c>
      <c r="AP187">
        <v>-7.4661832083711133</v>
      </c>
      <c r="AQ187">
        <v>416.5</v>
      </c>
      <c r="AR187">
        <v>-1.1079788106993504</v>
      </c>
    </row>
    <row r="188" spans="5:44" x14ac:dyDescent="0.25">
      <c r="E188">
        <v>1790</v>
      </c>
      <c r="F188">
        <v>3.4</v>
      </c>
      <c r="W188">
        <v>2664.81</v>
      </c>
      <c r="X188">
        <v>-7.2892725008311121</v>
      </c>
      <c r="AA188" s="53"/>
      <c r="AB188" s="53"/>
      <c r="AC188" s="53"/>
      <c r="AD188" s="53"/>
      <c r="AO188">
        <v>418.1</v>
      </c>
      <c r="AP188">
        <v>-7.8562115139158006</v>
      </c>
      <c r="AQ188">
        <v>413.5</v>
      </c>
      <c r="AR188">
        <v>2.2334919835231837</v>
      </c>
    </row>
    <row r="189" spans="5:44" x14ac:dyDescent="0.25">
      <c r="E189">
        <v>1800</v>
      </c>
      <c r="F189">
        <v>2.2999999999999998</v>
      </c>
      <c r="W189">
        <v>2693.62</v>
      </c>
      <c r="X189">
        <v>-0.56107478610512018</v>
      </c>
      <c r="AA189" s="53"/>
      <c r="AB189" s="53"/>
      <c r="AC189" s="53"/>
      <c r="AD189" s="53"/>
      <c r="AO189">
        <v>407.6</v>
      </c>
      <c r="AP189">
        <v>-8.1669198492462236</v>
      </c>
      <c r="AQ189">
        <v>413</v>
      </c>
      <c r="AR189">
        <v>0.90101870894088165</v>
      </c>
    </row>
    <row r="190" spans="5:44" x14ac:dyDescent="0.25">
      <c r="E190">
        <v>1800</v>
      </c>
      <c r="F190">
        <v>0.7</v>
      </c>
      <c r="W190">
        <v>2696.71</v>
      </c>
      <c r="X190">
        <v>-5.3693570496615717</v>
      </c>
      <c r="AA190" s="53"/>
      <c r="AB190" s="53"/>
      <c r="AC190" s="53"/>
      <c r="AD190" s="53"/>
      <c r="AO190">
        <v>400.2</v>
      </c>
      <c r="AP190">
        <v>0.48888506360533768</v>
      </c>
      <c r="AQ190">
        <v>411</v>
      </c>
      <c r="AR190">
        <v>5.8556899069461821</v>
      </c>
    </row>
    <row r="191" spans="5:44" x14ac:dyDescent="0.25">
      <c r="E191">
        <v>1800</v>
      </c>
      <c r="F191">
        <v>9.1</v>
      </c>
      <c r="W191" s="29">
        <v>1826.38</v>
      </c>
      <c r="X191" s="29">
        <v>-6.5893635122271643</v>
      </c>
      <c r="AA191" s="53"/>
      <c r="AB191" s="53"/>
      <c r="AC191" s="53"/>
      <c r="AD191" s="53"/>
      <c r="AO191">
        <v>391.1</v>
      </c>
      <c r="AP191">
        <v>-39.005841809630624</v>
      </c>
      <c r="AQ191">
        <v>410.8</v>
      </c>
      <c r="AR191">
        <v>-2.7234379699114797</v>
      </c>
    </row>
    <row r="192" spans="5:44" x14ac:dyDescent="0.25">
      <c r="E192">
        <v>1810</v>
      </c>
      <c r="F192">
        <v>2.9</v>
      </c>
      <c r="W192" s="29">
        <v>1827</v>
      </c>
      <c r="X192" s="29">
        <v>-10.626986468982302</v>
      </c>
      <c r="AA192" s="53"/>
      <c r="AB192" s="53"/>
      <c r="AC192" s="53"/>
      <c r="AD192" s="53"/>
      <c r="AO192">
        <v>391.1</v>
      </c>
      <c r="AP192">
        <v>-1.0013304136657908</v>
      </c>
      <c r="AQ192">
        <v>410.4</v>
      </c>
      <c r="AR192">
        <v>-2.9369238231657935</v>
      </c>
    </row>
    <row r="193" spans="5:44" x14ac:dyDescent="0.25">
      <c r="E193">
        <v>1810</v>
      </c>
      <c r="F193">
        <v>3.1</v>
      </c>
      <c r="W193" s="29">
        <v>1829.3</v>
      </c>
      <c r="X193" s="29">
        <v>-7.6998174366182948</v>
      </c>
      <c r="AA193" s="53"/>
      <c r="AB193" s="53"/>
      <c r="AC193" s="53"/>
      <c r="AD193" s="53"/>
      <c r="AO193">
        <v>376.5</v>
      </c>
      <c r="AP193">
        <v>0.8818622603468107</v>
      </c>
      <c r="AQ193">
        <v>410</v>
      </c>
      <c r="AR193">
        <v>-2.3124804735297211</v>
      </c>
    </row>
    <row r="194" spans="5:44" x14ac:dyDescent="0.25">
      <c r="E194">
        <v>1820</v>
      </c>
      <c r="F194">
        <v>9</v>
      </c>
      <c r="W194" s="29">
        <v>1831.52</v>
      </c>
      <c r="X194" s="29">
        <v>-8.0834255807649136</v>
      </c>
      <c r="AA194" s="53"/>
      <c r="AB194" s="53"/>
      <c r="AC194" s="53"/>
      <c r="AD194" s="53"/>
      <c r="AQ194">
        <v>410</v>
      </c>
      <c r="AR194">
        <v>3.1361941331509158</v>
      </c>
    </row>
    <row r="195" spans="5:44" x14ac:dyDescent="0.25">
      <c r="E195">
        <v>1820</v>
      </c>
      <c r="F195">
        <v>8.5</v>
      </c>
      <c r="W195" s="29">
        <v>1831.71</v>
      </c>
      <c r="X195" s="29">
        <v>-6.8989486630910424</v>
      </c>
      <c r="AA195" s="53"/>
      <c r="AB195" s="53"/>
      <c r="AC195" s="53"/>
      <c r="AD195" s="53"/>
      <c r="AQ195">
        <v>409.4</v>
      </c>
      <c r="AR195">
        <v>-4.7317726591356024</v>
      </c>
    </row>
    <row r="196" spans="5:44" x14ac:dyDescent="0.25">
      <c r="E196">
        <v>1830</v>
      </c>
      <c r="F196">
        <v>5.7</v>
      </c>
      <c r="W196" s="29">
        <v>1832.08</v>
      </c>
      <c r="X196" s="29">
        <v>-7.8700885919269492</v>
      </c>
      <c r="AA196" s="53"/>
      <c r="AB196" s="53"/>
      <c r="AC196" s="53"/>
      <c r="AD196" s="53"/>
      <c r="AQ196">
        <v>409</v>
      </c>
      <c r="AR196">
        <v>-15.16777545606085</v>
      </c>
    </row>
    <row r="197" spans="5:44" x14ac:dyDescent="0.25">
      <c r="E197">
        <v>1840</v>
      </c>
      <c r="F197">
        <v>8.1</v>
      </c>
      <c r="W197" s="29">
        <v>1842.08</v>
      </c>
      <c r="X197" s="29">
        <v>-6.4137402507746799</v>
      </c>
      <c r="AA197" s="53"/>
      <c r="AB197" s="53"/>
      <c r="AC197" s="53"/>
      <c r="AD197" s="53"/>
      <c r="AQ197">
        <v>405.7</v>
      </c>
      <c r="AR197">
        <v>0.16463963690149797</v>
      </c>
    </row>
    <row r="198" spans="5:44" x14ac:dyDescent="0.25">
      <c r="E198">
        <v>1840</v>
      </c>
      <c r="F198">
        <v>9</v>
      </c>
      <c r="W198" s="29">
        <v>1843.63</v>
      </c>
      <c r="X198" s="29">
        <v>-6.2990954340313987</v>
      </c>
      <c r="AA198" s="53"/>
      <c r="AB198" s="53"/>
      <c r="AC198" s="53"/>
      <c r="AD198" s="53"/>
      <c r="AQ198">
        <v>405.2</v>
      </c>
      <c r="AR198">
        <v>2.5794791935496164</v>
      </c>
    </row>
    <row r="199" spans="5:44" x14ac:dyDescent="0.25">
      <c r="E199">
        <v>1860</v>
      </c>
      <c r="F199">
        <v>8.8000000000000007</v>
      </c>
      <c r="W199" s="29">
        <v>1844.64</v>
      </c>
      <c r="X199" s="29">
        <v>-5.2492999185915767</v>
      </c>
      <c r="AA199" s="53"/>
      <c r="AB199" s="53"/>
      <c r="AC199" s="53"/>
      <c r="AD199" s="53"/>
      <c r="AQ199">
        <v>404.9</v>
      </c>
      <c r="AR199">
        <v>-1.5532858116718007</v>
      </c>
    </row>
    <row r="200" spans="5:44" x14ac:dyDescent="0.25">
      <c r="E200">
        <v>2030</v>
      </c>
      <c r="F200">
        <v>3.6</v>
      </c>
      <c r="W200" s="29">
        <v>1844.9</v>
      </c>
      <c r="X200" s="29">
        <v>-5.0744597758911603</v>
      </c>
      <c r="AA200" s="53"/>
      <c r="AB200" s="53"/>
      <c r="AC200" s="53"/>
      <c r="AD200" s="53"/>
      <c r="AQ200">
        <v>404.3</v>
      </c>
      <c r="AR200">
        <v>1.0196968471687384</v>
      </c>
    </row>
    <row r="201" spans="5:44" x14ac:dyDescent="0.25">
      <c r="E201">
        <v>2450</v>
      </c>
      <c r="F201">
        <v>8</v>
      </c>
      <c r="W201" s="29">
        <v>1844.9</v>
      </c>
      <c r="X201" s="29">
        <v>-7.1592413007837141</v>
      </c>
      <c r="AA201" s="53"/>
      <c r="AB201" s="53"/>
      <c r="AC201" s="53"/>
      <c r="AD201" s="53"/>
      <c r="AQ201">
        <v>399</v>
      </c>
      <c r="AR201">
        <v>3.6204006229967334</v>
      </c>
    </row>
    <row r="202" spans="5:44" x14ac:dyDescent="0.25">
      <c r="E202">
        <v>2680</v>
      </c>
      <c r="F202">
        <v>2.6</v>
      </c>
      <c r="W202" s="29">
        <v>1848.74</v>
      </c>
      <c r="X202" s="29">
        <v>-3.4273221658975839</v>
      </c>
      <c r="AA202" s="53"/>
      <c r="AB202" s="53"/>
      <c r="AC202" s="53"/>
      <c r="AD202" s="53"/>
      <c r="AQ202">
        <v>399</v>
      </c>
      <c r="AR202">
        <v>-2.2394507207612602</v>
      </c>
    </row>
    <row r="203" spans="5:44" x14ac:dyDescent="0.25">
      <c r="E203">
        <v>2720</v>
      </c>
      <c r="F203">
        <v>1.2</v>
      </c>
      <c r="W203" s="29">
        <v>1849.35</v>
      </c>
      <c r="X203" s="29">
        <v>-6.1485239966829752</v>
      </c>
      <c r="AA203" s="53"/>
      <c r="AB203" s="53"/>
      <c r="AC203" s="53"/>
      <c r="AD203" s="53"/>
      <c r="AQ203">
        <v>389.5</v>
      </c>
      <c r="AR203">
        <v>4.0391741828926797</v>
      </c>
    </row>
    <row r="204" spans="5:44" x14ac:dyDescent="0.25">
      <c r="E204">
        <v>2740</v>
      </c>
      <c r="F204">
        <v>3.3</v>
      </c>
      <c r="W204" s="29">
        <v>1850.61</v>
      </c>
      <c r="X204" s="29">
        <v>-7.0347461315256599</v>
      </c>
      <c r="AA204" s="53"/>
      <c r="AB204" s="53"/>
      <c r="AC204" s="53"/>
      <c r="AD204" s="53"/>
      <c r="AQ204">
        <v>385.3</v>
      </c>
      <c r="AR204">
        <v>1.6254925684888732</v>
      </c>
    </row>
    <row r="205" spans="5:44" x14ac:dyDescent="0.25">
      <c r="E205">
        <v>2930</v>
      </c>
      <c r="F205">
        <v>2.7</v>
      </c>
      <c r="W205" s="29">
        <v>1852.9</v>
      </c>
      <c r="X205" s="29">
        <v>-6.1752220750110887</v>
      </c>
      <c r="AA205" s="53"/>
      <c r="AB205" s="53"/>
      <c r="AC205" s="53"/>
      <c r="AD205" s="53"/>
      <c r="AQ205">
        <v>384</v>
      </c>
      <c r="AR205">
        <v>0.37192480713876819</v>
      </c>
    </row>
    <row r="206" spans="5:44" x14ac:dyDescent="0.25">
      <c r="E206">
        <v>2940</v>
      </c>
      <c r="F206">
        <v>6.7</v>
      </c>
      <c r="W206" s="29">
        <v>1857.33</v>
      </c>
      <c r="X206" s="29">
        <v>-2.9425546218819765</v>
      </c>
      <c r="AA206" s="53"/>
      <c r="AB206" s="53"/>
      <c r="AC206" s="53"/>
      <c r="AD206" s="53"/>
      <c r="AQ206">
        <v>380.2</v>
      </c>
      <c r="AR206">
        <v>1.3606122021014855</v>
      </c>
    </row>
    <row r="207" spans="5:44" x14ac:dyDescent="0.25">
      <c r="E207">
        <v>3360</v>
      </c>
      <c r="F207">
        <v>1.7</v>
      </c>
      <c r="W207" s="29">
        <v>1857.37</v>
      </c>
      <c r="X207" s="29">
        <v>-5.1232167832937492</v>
      </c>
      <c r="AA207" s="53"/>
      <c r="AB207" s="53"/>
      <c r="AC207" s="53"/>
      <c r="AD207" s="53"/>
      <c r="AQ207">
        <v>378</v>
      </c>
      <c r="AR207">
        <v>1.9814388067240785</v>
      </c>
    </row>
    <row r="208" spans="5:44" x14ac:dyDescent="0.25">
      <c r="W208" s="29">
        <v>1869.84</v>
      </c>
      <c r="X208" s="29">
        <v>7.7716196489774347</v>
      </c>
      <c r="AA208" s="53"/>
      <c r="AB208" s="53"/>
      <c r="AC208" s="53"/>
      <c r="AD208" s="53"/>
      <c r="AQ208">
        <v>365.3</v>
      </c>
      <c r="AR208">
        <v>3.768781570900881</v>
      </c>
    </row>
    <row r="209" spans="23:44" x14ac:dyDescent="0.25">
      <c r="W209" s="29">
        <v>1883.72</v>
      </c>
      <c r="X209" s="29">
        <v>-8.2872031618563824</v>
      </c>
      <c r="AA209" s="53"/>
      <c r="AB209" s="53"/>
      <c r="AC209" s="53"/>
      <c r="AD209" s="53"/>
      <c r="AQ209">
        <v>363.1</v>
      </c>
      <c r="AR209">
        <v>-4.1463329726887377</v>
      </c>
    </row>
    <row r="210" spans="23:44" x14ac:dyDescent="0.25">
      <c r="W210" s="29">
        <v>1886.25</v>
      </c>
      <c r="X210" s="29">
        <v>-6.0263779565283837</v>
      </c>
      <c r="AA210" s="53"/>
      <c r="AB210" s="53"/>
      <c r="AC210" s="53"/>
      <c r="AD210" s="53"/>
      <c r="AQ210">
        <v>359</v>
      </c>
      <c r="AR210">
        <v>-4.9886231837925621</v>
      </c>
    </row>
    <row r="211" spans="23:44" x14ac:dyDescent="0.25">
      <c r="W211" s="29">
        <v>1904.62</v>
      </c>
      <c r="X211" s="29">
        <v>1.2377834156596101</v>
      </c>
      <c r="AA211" s="53"/>
      <c r="AB211" s="53"/>
      <c r="AC211" s="53"/>
      <c r="AD211" s="53"/>
      <c r="AQ211">
        <v>460.9</v>
      </c>
      <c r="AR211">
        <v>-10.860758667827763</v>
      </c>
    </row>
    <row r="212" spans="23:44" x14ac:dyDescent="0.25">
      <c r="W212" s="29">
        <v>1905.82</v>
      </c>
      <c r="X212" s="29">
        <v>-4.2200121967850279</v>
      </c>
      <c r="AA212" s="53"/>
      <c r="AB212" s="53"/>
      <c r="AC212" s="53"/>
      <c r="AD212" s="53"/>
      <c r="AQ212">
        <v>462.9</v>
      </c>
      <c r="AR212">
        <v>-12.633966578911027</v>
      </c>
    </row>
    <row r="213" spans="23:44" x14ac:dyDescent="0.25">
      <c r="W213" s="29">
        <v>1913.08</v>
      </c>
      <c r="X213" s="29">
        <v>-5.4041951711703007</v>
      </c>
      <c r="AA213" s="53"/>
      <c r="AB213" s="53"/>
      <c r="AC213" s="53"/>
      <c r="AD213" s="53"/>
      <c r="AQ213">
        <v>464.9</v>
      </c>
      <c r="AR213">
        <v>-8.156324466921383</v>
      </c>
    </row>
    <row r="214" spans="23:44" x14ac:dyDescent="0.25">
      <c r="W214" s="29">
        <v>1917.01</v>
      </c>
      <c r="X214" s="29">
        <v>-2.8000294226049327</v>
      </c>
      <c r="AA214" s="53"/>
      <c r="AB214" s="53"/>
      <c r="AC214" s="53"/>
      <c r="AD214" s="53"/>
      <c r="AQ214">
        <v>472.9</v>
      </c>
      <c r="AR214">
        <v>-9.7455686828307186</v>
      </c>
    </row>
    <row r="215" spans="23:44" x14ac:dyDescent="0.25">
      <c r="W215" s="29">
        <v>1924.46</v>
      </c>
      <c r="X215" s="29">
        <v>-7.7414214456517083</v>
      </c>
      <c r="AA215" s="53"/>
      <c r="AB215" s="53"/>
      <c r="AC215" s="53"/>
      <c r="AD215" s="53"/>
      <c r="AQ215">
        <v>485.3</v>
      </c>
      <c r="AR215">
        <v>-11.879273131161217</v>
      </c>
    </row>
    <row r="216" spans="23:44" x14ac:dyDescent="0.25">
      <c r="W216" s="29">
        <v>1925.42</v>
      </c>
      <c r="X216" s="29">
        <v>-3.992754053985248</v>
      </c>
      <c r="AA216" s="53"/>
      <c r="AB216" s="53"/>
      <c r="AC216" s="53"/>
      <c r="AD216" s="53"/>
      <c r="AQ216">
        <v>2985.5</v>
      </c>
      <c r="AR216">
        <v>-8.1315265109382917</v>
      </c>
    </row>
    <row r="217" spans="23:44" x14ac:dyDescent="0.25">
      <c r="W217" s="29">
        <v>1926.16</v>
      </c>
      <c r="X217" s="29">
        <v>-11.526494489018102</v>
      </c>
      <c r="AA217" s="53"/>
      <c r="AB217" s="53"/>
      <c r="AC217" s="53"/>
      <c r="AD217" s="53"/>
      <c r="AQ217">
        <v>2868.4</v>
      </c>
      <c r="AR217">
        <v>1.1933717307099911</v>
      </c>
    </row>
    <row r="218" spans="23:44" x14ac:dyDescent="0.25">
      <c r="W218" s="29">
        <v>1927.56</v>
      </c>
      <c r="X218" s="29">
        <v>-5.5687232385126517</v>
      </c>
      <c r="AA218" s="53"/>
      <c r="AB218" s="53"/>
      <c r="AC218" s="53"/>
      <c r="AD218" s="53"/>
      <c r="AQ218">
        <v>2863.2</v>
      </c>
      <c r="AR218">
        <v>2.5723866640303683</v>
      </c>
    </row>
    <row r="219" spans="23:44" x14ac:dyDescent="0.25">
      <c r="W219" s="29">
        <v>2016.27</v>
      </c>
      <c r="X219" s="29">
        <v>-1.1619318037814352</v>
      </c>
      <c r="AA219" s="53"/>
      <c r="AB219" s="53"/>
      <c r="AC219" s="53"/>
      <c r="AD219" s="53"/>
      <c r="AQ219">
        <v>2825.5</v>
      </c>
      <c r="AR219">
        <v>1.3604224799212972</v>
      </c>
    </row>
    <row r="220" spans="23:44" x14ac:dyDescent="0.25">
      <c r="W220" s="29">
        <v>2056.3200000000002</v>
      </c>
      <c r="X220" s="29">
        <v>5.1237109475188447E-2</v>
      </c>
      <c r="AA220" s="53"/>
      <c r="AB220" s="53"/>
      <c r="AC220" s="53"/>
      <c r="AD220" s="53"/>
      <c r="AQ220">
        <v>2820.9</v>
      </c>
      <c r="AR220">
        <v>2.0250403096189196</v>
      </c>
    </row>
    <row r="221" spans="23:44" x14ac:dyDescent="0.25">
      <c r="W221" s="29">
        <v>2058.27</v>
      </c>
      <c r="X221" s="29">
        <v>-2.5502782319808404</v>
      </c>
      <c r="AA221" s="53"/>
      <c r="AB221" s="53"/>
      <c r="AC221" s="53"/>
      <c r="AD221" s="53"/>
      <c r="AQ221">
        <v>2781.8</v>
      </c>
      <c r="AR221">
        <v>-1.3363287544176927</v>
      </c>
    </row>
    <row r="222" spans="23:44" x14ac:dyDescent="0.25">
      <c r="W222" s="29">
        <v>2070.23</v>
      </c>
      <c r="X222" s="29">
        <v>-1.4610811729787176</v>
      </c>
      <c r="AA222" s="53"/>
      <c r="AB222" s="53"/>
      <c r="AC222" s="53"/>
      <c r="AD222" s="53"/>
      <c r="AQ222">
        <v>2762.9</v>
      </c>
      <c r="AR222">
        <v>3.2670197681494706</v>
      </c>
    </row>
    <row r="223" spans="23:44" x14ac:dyDescent="0.25">
      <c r="W223" s="29">
        <v>2071.5100000000002</v>
      </c>
      <c r="X223" s="29">
        <v>-1.4155593514608711</v>
      </c>
      <c r="AA223" s="53"/>
      <c r="AB223" s="53"/>
      <c r="AC223" s="53"/>
      <c r="AD223" s="53"/>
      <c r="AQ223">
        <v>2755.5</v>
      </c>
      <c r="AR223">
        <v>-2.3862707400712502</v>
      </c>
    </row>
    <row r="224" spans="23:44" x14ac:dyDescent="0.25">
      <c r="W224" s="29">
        <v>2524.2600000000002</v>
      </c>
      <c r="X224" s="29">
        <v>-2.6373828031722724</v>
      </c>
      <c r="AA224" s="53"/>
      <c r="AB224" s="53"/>
      <c r="AC224" s="53"/>
      <c r="AD224" s="53"/>
      <c r="AQ224">
        <v>2740.3</v>
      </c>
      <c r="AR224">
        <v>-5.435930907247144</v>
      </c>
    </row>
    <row r="225" spans="23:44" x14ac:dyDescent="0.25">
      <c r="W225" s="29">
        <v>2694.73</v>
      </c>
      <c r="X225" s="29">
        <v>4.9829077422836043</v>
      </c>
      <c r="AA225" s="53"/>
      <c r="AB225" s="53"/>
      <c r="AC225" s="53"/>
      <c r="AD225" s="53"/>
      <c r="AQ225">
        <v>2737</v>
      </c>
      <c r="AR225">
        <v>1.5338304029755001</v>
      </c>
    </row>
    <row r="226" spans="23:44" x14ac:dyDescent="0.25">
      <c r="W226" s="29">
        <v>2703.84</v>
      </c>
      <c r="X226" s="29">
        <v>-1.775754624201431</v>
      </c>
      <c r="AA226" s="53"/>
      <c r="AB226" s="53"/>
      <c r="AC226" s="53"/>
      <c r="AD226" s="53"/>
      <c r="AQ226">
        <v>2736.5</v>
      </c>
      <c r="AR226">
        <v>1.0442615195405125</v>
      </c>
    </row>
    <row r="227" spans="23:44" x14ac:dyDescent="0.25">
      <c r="W227" s="29">
        <v>2705.24</v>
      </c>
      <c r="X227" s="29">
        <v>-0.28462387999250716</v>
      </c>
      <c r="AA227" s="53"/>
      <c r="AB227" s="53"/>
      <c r="AC227" s="53"/>
      <c r="AD227" s="53"/>
      <c r="AQ227">
        <v>2723</v>
      </c>
      <c r="AR227">
        <v>2.2170592650261334</v>
      </c>
    </row>
    <row r="228" spans="23:44" x14ac:dyDescent="0.25">
      <c r="W228" s="29">
        <v>2721.73</v>
      </c>
      <c r="X228" s="29">
        <v>0.15341748902608643</v>
      </c>
      <c r="AA228" s="53"/>
      <c r="AB228" s="53"/>
      <c r="AC228" s="53"/>
      <c r="AD228" s="53"/>
      <c r="AQ228">
        <v>2715.4</v>
      </c>
      <c r="AR228">
        <v>0.55630806408135669</v>
      </c>
    </row>
    <row r="229" spans="23:44" x14ac:dyDescent="0.25">
      <c r="W229" s="29">
        <v>2728.37</v>
      </c>
      <c r="X229" s="29">
        <v>-4.4278565703581574</v>
      </c>
      <c r="AA229" s="53"/>
      <c r="AB229" s="53"/>
      <c r="AC229" s="53"/>
      <c r="AD229" s="53"/>
      <c r="AQ229">
        <v>2705.4</v>
      </c>
      <c r="AR229">
        <v>-1.8750298264036402E-2</v>
      </c>
    </row>
    <row r="230" spans="23:44" x14ac:dyDescent="0.25">
      <c r="W230" s="29">
        <v>2730.93</v>
      </c>
      <c r="X230" s="29">
        <v>2.6438090964875371</v>
      </c>
      <c r="AA230" s="53"/>
      <c r="AB230" s="53"/>
      <c r="AC230" s="53"/>
      <c r="AD230" s="53"/>
      <c r="AQ230">
        <v>2697.5</v>
      </c>
      <c r="AR230">
        <v>2.9781235083792268</v>
      </c>
    </row>
    <row r="231" spans="23:44" x14ac:dyDescent="0.25">
      <c r="W231" s="29">
        <v>2738.9</v>
      </c>
      <c r="X231" s="29">
        <v>-0.90046816907829452</v>
      </c>
      <c r="AA231" s="53"/>
      <c r="AB231" s="53"/>
      <c r="AC231" s="53"/>
      <c r="AD231" s="53"/>
      <c r="AQ231">
        <v>2568</v>
      </c>
      <c r="AR231">
        <v>6.229504207704295</v>
      </c>
    </row>
    <row r="232" spans="23:44" x14ac:dyDescent="0.25">
      <c r="W232" s="29">
        <v>2843.13</v>
      </c>
      <c r="X232" s="29">
        <v>2.0287024919252161</v>
      </c>
      <c r="AA232" s="53"/>
      <c r="AB232" s="53"/>
      <c r="AC232" s="53"/>
      <c r="AD232" s="53"/>
      <c r="AQ232">
        <v>2562.5</v>
      </c>
      <c r="AR232">
        <v>-4.5820765437110111</v>
      </c>
    </row>
    <row r="233" spans="23:44" x14ac:dyDescent="0.25">
      <c r="AA233" s="53"/>
      <c r="AB233" s="53"/>
      <c r="AC233" s="53"/>
      <c r="AD233" s="53"/>
      <c r="AQ233">
        <v>2426</v>
      </c>
      <c r="AR233">
        <v>1.6566677782203776</v>
      </c>
    </row>
    <row r="234" spans="23:44" x14ac:dyDescent="0.25">
      <c r="AA234" s="53"/>
      <c r="AB234" s="53"/>
      <c r="AC234" s="53"/>
      <c r="AD234" s="53"/>
      <c r="AQ234">
        <v>2121.6</v>
      </c>
      <c r="AR234">
        <v>-6.8515150555914506</v>
      </c>
    </row>
    <row r="235" spans="23:44" x14ac:dyDescent="0.25">
      <c r="AA235" s="53"/>
      <c r="AB235" s="53"/>
      <c r="AC235" s="53"/>
      <c r="AD235" s="53"/>
      <c r="AQ235">
        <v>1880.3</v>
      </c>
      <c r="AR235">
        <v>5.1778479139308331</v>
      </c>
    </row>
    <row r="236" spans="23:44" x14ac:dyDescent="0.25">
      <c r="AA236" s="53"/>
      <c r="AB236" s="53"/>
      <c r="AC236" s="53"/>
      <c r="AD236" s="53"/>
      <c r="AQ236">
        <v>1865.2</v>
      </c>
      <c r="AR236">
        <v>3.8418751206870105</v>
      </c>
    </row>
    <row r="237" spans="23:44" x14ac:dyDescent="0.25">
      <c r="AA237" s="53"/>
      <c r="AB237" s="53"/>
      <c r="AC237" s="53"/>
      <c r="AD237" s="53"/>
      <c r="AQ237">
        <v>1848.3</v>
      </c>
      <c r="AR237">
        <v>3.2732001238944264</v>
      </c>
    </row>
    <row r="238" spans="23:44" x14ac:dyDescent="0.25">
      <c r="AA238" s="53"/>
      <c r="AB238" s="53"/>
      <c r="AC238" s="53"/>
      <c r="AD238" s="53"/>
      <c r="AQ238">
        <v>1843.9</v>
      </c>
      <c r="AR238">
        <v>-4.4478556556526438</v>
      </c>
    </row>
    <row r="239" spans="23:44" x14ac:dyDescent="0.25">
      <c r="AA239" s="53"/>
      <c r="AB239" s="53"/>
      <c r="AC239" s="53"/>
      <c r="AD239" s="53"/>
      <c r="AQ239">
        <v>1835.7</v>
      </c>
      <c r="AR239">
        <v>-0.31872674835731196</v>
      </c>
    </row>
    <row r="240" spans="23:44" x14ac:dyDescent="0.25">
      <c r="AA240" s="53"/>
      <c r="AB240" s="53"/>
      <c r="AC240" s="53"/>
      <c r="AD240" s="53"/>
      <c r="AQ240">
        <v>1761.1</v>
      </c>
      <c r="AR240">
        <v>-12.752502637888297</v>
      </c>
    </row>
    <row r="241" spans="27:44" x14ac:dyDescent="0.25">
      <c r="AA241" s="53"/>
      <c r="AB241" s="53"/>
      <c r="AC241" s="53"/>
      <c r="AD241" s="53"/>
      <c r="AQ241">
        <v>1749.1</v>
      </c>
      <c r="AR241">
        <v>5.2040860702229352</v>
      </c>
    </row>
    <row r="242" spans="27:44" x14ac:dyDescent="0.25">
      <c r="AA242" s="53"/>
      <c r="AB242" s="53"/>
      <c r="AC242" s="53"/>
      <c r="AD242" s="53"/>
      <c r="AQ242">
        <v>1747.9</v>
      </c>
      <c r="AR242">
        <v>-2.4001441041798799</v>
      </c>
    </row>
    <row r="243" spans="27:44" x14ac:dyDescent="0.25">
      <c r="AA243" s="53"/>
      <c r="AB243" s="53"/>
      <c r="AC243" s="53"/>
      <c r="AD243" s="53"/>
      <c r="AQ243">
        <v>1655.6</v>
      </c>
      <c r="AR243">
        <v>1.6638545533464999</v>
      </c>
    </row>
    <row r="244" spans="27:44" x14ac:dyDescent="0.25">
      <c r="AA244" s="53"/>
      <c r="AB244" s="53"/>
      <c r="AC244" s="53"/>
      <c r="AD244" s="53"/>
      <c r="AQ244">
        <v>1654.5</v>
      </c>
      <c r="AR244">
        <v>0.98823177433038367</v>
      </c>
    </row>
    <row r="245" spans="27:44" x14ac:dyDescent="0.25">
      <c r="AA245" s="53"/>
      <c r="AB245" s="53"/>
      <c r="AC245" s="53"/>
      <c r="AD245" s="53"/>
      <c r="AQ245">
        <v>1652.2</v>
      </c>
      <c r="AR245">
        <v>3.5708349467600264</v>
      </c>
    </row>
    <row r="246" spans="27:44" x14ac:dyDescent="0.25">
      <c r="AA246" s="53"/>
      <c r="AB246" s="53"/>
      <c r="AC246" s="53"/>
      <c r="AD246" s="53"/>
      <c r="AQ246">
        <v>1650.5</v>
      </c>
      <c r="AR246">
        <v>5.7540586735371768</v>
      </c>
    </row>
    <row r="247" spans="27:44" x14ac:dyDescent="0.25">
      <c r="AA247" s="53"/>
      <c r="AB247" s="53"/>
      <c r="AC247" s="53"/>
      <c r="AD247" s="53"/>
      <c r="AQ247">
        <v>1649.3</v>
      </c>
      <c r="AR247">
        <v>5.8979451099805402</v>
      </c>
    </row>
    <row r="248" spans="27:44" x14ac:dyDescent="0.25">
      <c r="AA248" s="53"/>
      <c r="AB248" s="53"/>
      <c r="AC248" s="53"/>
      <c r="AD248" s="53"/>
      <c r="AQ248">
        <v>1645.3</v>
      </c>
      <c r="AR248">
        <v>7.775717573621499</v>
      </c>
    </row>
    <row r="249" spans="27:44" x14ac:dyDescent="0.25">
      <c r="AA249" s="53"/>
      <c r="AB249" s="53"/>
      <c r="AC249" s="53"/>
      <c r="AD249" s="53"/>
      <c r="AQ249">
        <v>1643.7</v>
      </c>
      <c r="AR249">
        <v>-0.34344870819769113</v>
      </c>
    </row>
    <row r="250" spans="27:44" x14ac:dyDescent="0.25">
      <c r="AA250" s="53"/>
      <c r="AB250" s="53"/>
      <c r="AC250" s="53"/>
      <c r="AD250" s="53"/>
      <c r="AQ250">
        <v>1641.8</v>
      </c>
      <c r="AR250">
        <v>-2.3770310987603072</v>
      </c>
    </row>
    <row r="251" spans="27:44" x14ac:dyDescent="0.25">
      <c r="AA251" s="53"/>
      <c r="AB251" s="53"/>
      <c r="AC251" s="53"/>
      <c r="AD251" s="53"/>
      <c r="AQ251">
        <v>1638.1</v>
      </c>
      <c r="AR251">
        <v>3.4771334309957602</v>
      </c>
    </row>
    <row r="252" spans="27:44" x14ac:dyDescent="0.25">
      <c r="AA252" s="53"/>
      <c r="AB252" s="53"/>
      <c r="AC252" s="53"/>
      <c r="AD252" s="53"/>
      <c r="AQ252">
        <v>1636.4</v>
      </c>
      <c r="AR252">
        <v>-1.0896476626975904</v>
      </c>
    </row>
    <row r="253" spans="27:44" x14ac:dyDescent="0.25">
      <c r="AA253" s="53"/>
      <c r="AB253" s="53"/>
      <c r="AC253" s="53"/>
      <c r="AD253" s="53"/>
      <c r="AQ253">
        <v>1626.5</v>
      </c>
      <c r="AR253">
        <v>4.2893336925531322</v>
      </c>
    </row>
    <row r="254" spans="27:44" x14ac:dyDescent="0.25">
      <c r="AA254" s="53"/>
      <c r="AB254" s="53"/>
      <c r="AC254" s="53"/>
      <c r="AD254" s="53"/>
      <c r="AQ254">
        <v>1624.4</v>
      </c>
      <c r="AR254">
        <v>3.2246238191024901</v>
      </c>
    </row>
    <row r="255" spans="27:44" x14ac:dyDescent="0.25">
      <c r="AA255" s="53"/>
      <c r="AB255" s="53"/>
      <c r="AC255" s="53"/>
      <c r="AD255" s="53"/>
      <c r="AQ255">
        <v>1616.5</v>
      </c>
      <c r="AR255">
        <v>8.063527143233884</v>
      </c>
    </row>
    <row r="256" spans="27:44" x14ac:dyDescent="0.25">
      <c r="AA256" s="53"/>
      <c r="AB256" s="53"/>
      <c r="AC256" s="53"/>
      <c r="AD256" s="53"/>
      <c r="AQ256">
        <v>1613.4</v>
      </c>
      <c r="AR256">
        <v>-4.9282072850920233</v>
      </c>
    </row>
    <row r="257" spans="27:44" x14ac:dyDescent="0.25">
      <c r="AA257" s="53"/>
      <c r="AB257" s="53"/>
      <c r="AC257" s="53"/>
      <c r="AD257" s="53"/>
      <c r="AQ257">
        <v>1565.4</v>
      </c>
      <c r="AR257">
        <v>7.2505318423599086</v>
      </c>
    </row>
    <row r="258" spans="27:44" x14ac:dyDescent="0.25">
      <c r="AA258" s="53"/>
      <c r="AB258" s="53"/>
      <c r="AC258" s="53"/>
      <c r="AD258" s="53"/>
      <c r="AQ258">
        <v>1501.2</v>
      </c>
      <c r="AR258">
        <v>2.1846580295492579</v>
      </c>
    </row>
    <row r="259" spans="27:44" x14ac:dyDescent="0.25">
      <c r="AA259" s="53"/>
      <c r="AB259" s="53"/>
      <c r="AC259" s="53"/>
      <c r="AD259" s="53"/>
      <c r="AQ259">
        <v>1497.9</v>
      </c>
      <c r="AR259">
        <v>2.3036273780729921</v>
      </c>
    </row>
    <row r="260" spans="27:44" x14ac:dyDescent="0.25">
      <c r="AA260" s="53"/>
      <c r="AB260" s="53"/>
      <c r="AC260" s="53"/>
      <c r="AD260" s="53"/>
      <c r="AQ260">
        <v>1495.1</v>
      </c>
      <c r="AR260">
        <v>-7.7009274113415405</v>
      </c>
    </row>
    <row r="261" spans="27:44" x14ac:dyDescent="0.25">
      <c r="AA261" s="53"/>
      <c r="AB261" s="53"/>
      <c r="AC261" s="53"/>
      <c r="AD261" s="53"/>
      <c r="AQ261">
        <v>1493.6</v>
      </c>
      <c r="AR261">
        <v>-1.1883509590004948</v>
      </c>
    </row>
    <row r="262" spans="27:44" x14ac:dyDescent="0.25">
      <c r="AA262" s="53"/>
      <c r="AB262" s="53"/>
      <c r="AC262" s="53"/>
      <c r="AD262" s="53"/>
      <c r="AQ262">
        <v>1478</v>
      </c>
      <c r="AR262">
        <v>-2.0275746828768426</v>
      </c>
    </row>
    <row r="263" spans="27:44" x14ac:dyDescent="0.25">
      <c r="AA263" s="53"/>
      <c r="AB263" s="53"/>
      <c r="AC263" s="53"/>
      <c r="AD263" s="53"/>
      <c r="AQ263">
        <v>1475.1</v>
      </c>
      <c r="AR263">
        <v>7.1779839309571436</v>
      </c>
    </row>
    <row r="264" spans="27:44" x14ac:dyDescent="0.25">
      <c r="AA264" s="53"/>
      <c r="AB264" s="53"/>
      <c r="AC264" s="53"/>
      <c r="AD264" s="53"/>
      <c r="AQ264">
        <v>1475.1</v>
      </c>
      <c r="AR264">
        <v>6.1183674716502878</v>
      </c>
    </row>
    <row r="265" spans="27:44" x14ac:dyDescent="0.25">
      <c r="AA265" s="53"/>
      <c r="AB265" s="53"/>
      <c r="AC265" s="53"/>
      <c r="AD265" s="53"/>
      <c r="AQ265">
        <v>1466.4</v>
      </c>
      <c r="AR265">
        <v>0.81405161085568167</v>
      </c>
    </row>
    <row r="266" spans="27:44" x14ac:dyDescent="0.25">
      <c r="AA266" s="53"/>
      <c r="AB266" s="53"/>
      <c r="AC266" s="53"/>
      <c r="AD266" s="53"/>
      <c r="AQ266">
        <v>1466.2</v>
      </c>
      <c r="AR266">
        <v>-3.2868424556498077</v>
      </c>
    </row>
    <row r="267" spans="27:44" x14ac:dyDescent="0.25">
      <c r="AA267" s="53"/>
      <c r="AB267" s="53"/>
      <c r="AC267" s="53"/>
      <c r="AD267" s="53"/>
      <c r="AQ267">
        <v>1461.6</v>
      </c>
      <c r="AR267">
        <v>4.0887570683256769</v>
      </c>
    </row>
    <row r="268" spans="27:44" x14ac:dyDescent="0.25">
      <c r="AA268" s="53"/>
      <c r="AB268" s="53"/>
      <c r="AC268" s="53"/>
      <c r="AD268" s="53"/>
      <c r="AQ268">
        <v>1453.7</v>
      </c>
      <c r="AR268">
        <v>8.9958227510278377</v>
      </c>
    </row>
    <row r="269" spans="27:44" x14ac:dyDescent="0.25">
      <c r="AA269" s="53"/>
      <c r="AB269" s="53"/>
      <c r="AC269" s="53"/>
      <c r="AD269" s="53"/>
      <c r="AQ269">
        <v>1453.6</v>
      </c>
      <c r="AR269">
        <v>10.617623432072065</v>
      </c>
    </row>
    <row r="270" spans="27:44" x14ac:dyDescent="0.25">
      <c r="AA270" s="53"/>
      <c r="AB270" s="53"/>
      <c r="AC270" s="53"/>
      <c r="AD270" s="53"/>
      <c r="AQ270">
        <v>1447.2</v>
      </c>
      <c r="AR270">
        <v>5.1503671410157992</v>
      </c>
    </row>
    <row r="271" spans="27:44" x14ac:dyDescent="0.25">
      <c r="AA271" s="53"/>
      <c r="AB271" s="53"/>
      <c r="AC271" s="53"/>
      <c r="AD271" s="53"/>
      <c r="AQ271">
        <v>1441.7</v>
      </c>
      <c r="AR271">
        <v>7.6913732125594159</v>
      </c>
    </row>
    <row r="272" spans="27:44" x14ac:dyDescent="0.25">
      <c r="AA272" s="53"/>
      <c r="AB272" s="53"/>
      <c r="AC272" s="53"/>
      <c r="AD272" s="53"/>
      <c r="AQ272">
        <v>1414.3</v>
      </c>
      <c r="AR272">
        <v>8.1609512689895247</v>
      </c>
    </row>
    <row r="273" spans="27:44" x14ac:dyDescent="0.25">
      <c r="AA273" s="53"/>
      <c r="AB273" s="53"/>
      <c r="AC273" s="53"/>
      <c r="AD273" s="53"/>
      <c r="AQ273">
        <v>1402.6</v>
      </c>
      <c r="AR273">
        <v>6.6528000595078574</v>
      </c>
    </row>
    <row r="274" spans="27:44" x14ac:dyDescent="0.25">
      <c r="AA274" s="53"/>
      <c r="AB274" s="53"/>
      <c r="AC274" s="53"/>
      <c r="AD274" s="53"/>
      <c r="AQ274">
        <v>1392.4</v>
      </c>
      <c r="AR274">
        <v>-2.5860479510986245</v>
      </c>
    </row>
    <row r="275" spans="27:44" x14ac:dyDescent="0.25">
      <c r="AA275" s="53"/>
      <c r="AB275" s="53"/>
      <c r="AC275" s="53"/>
      <c r="AD275" s="53"/>
      <c r="AQ275">
        <v>1382</v>
      </c>
      <c r="AR275">
        <v>-2.3853251488747951</v>
      </c>
    </row>
    <row r="276" spans="27:44" x14ac:dyDescent="0.25">
      <c r="AA276" s="53"/>
      <c r="AB276" s="53"/>
      <c r="AC276" s="53"/>
      <c r="AD276" s="53"/>
      <c r="AQ276">
        <v>1374.4</v>
      </c>
      <c r="AR276">
        <v>7.5309953268121177</v>
      </c>
    </row>
    <row r="277" spans="27:44" x14ac:dyDescent="0.25">
      <c r="AA277" s="53"/>
      <c r="AB277" s="53"/>
      <c r="AC277" s="53"/>
      <c r="AD277" s="53"/>
      <c r="AQ277">
        <v>1369.9</v>
      </c>
      <c r="AR277">
        <v>4.4122853631467507</v>
      </c>
    </row>
    <row r="278" spans="27:44" x14ac:dyDescent="0.25">
      <c r="AA278" s="53"/>
      <c r="AB278" s="53"/>
      <c r="AC278" s="53"/>
      <c r="AD278" s="53"/>
      <c r="AQ278">
        <v>1362.7</v>
      </c>
      <c r="AR278">
        <v>6.0148325037157058</v>
      </c>
    </row>
    <row r="279" spans="27:44" x14ac:dyDescent="0.25">
      <c r="AA279" s="53"/>
      <c r="AB279" s="53"/>
      <c r="AC279" s="53"/>
      <c r="AD279" s="53"/>
      <c r="AQ279">
        <v>1361.3</v>
      </c>
      <c r="AR279">
        <v>5.2520060043037553</v>
      </c>
    </row>
    <row r="280" spans="27:44" x14ac:dyDescent="0.25">
      <c r="AA280" s="53"/>
      <c r="AB280" s="53"/>
      <c r="AC280" s="53"/>
      <c r="AD280" s="53"/>
      <c r="AQ280">
        <v>1348.5</v>
      </c>
      <c r="AR280">
        <v>1.4061056315539666</v>
      </c>
    </row>
    <row r="281" spans="27:44" x14ac:dyDescent="0.25">
      <c r="AA281" s="53"/>
      <c r="AB281" s="53"/>
      <c r="AC281" s="53"/>
      <c r="AD281" s="53"/>
      <c r="AQ281">
        <v>1348.3</v>
      </c>
      <c r="AR281">
        <v>9.4337229218388607</v>
      </c>
    </row>
    <row r="282" spans="27:44" x14ac:dyDescent="0.25">
      <c r="AA282" s="53"/>
      <c r="AB282" s="53"/>
      <c r="AC282" s="53"/>
      <c r="AD282" s="53"/>
      <c r="AQ282">
        <v>1336.4</v>
      </c>
      <c r="AR282">
        <v>7.5892809194177957</v>
      </c>
    </row>
    <row r="283" spans="27:44" x14ac:dyDescent="0.25">
      <c r="AA283" s="53"/>
      <c r="AB283" s="53"/>
      <c r="AC283" s="53"/>
      <c r="AD283" s="53"/>
      <c r="AQ283">
        <v>1335.3</v>
      </c>
      <c r="AR283">
        <v>-0.70034918658423706</v>
      </c>
    </row>
    <row r="284" spans="27:44" x14ac:dyDescent="0.25">
      <c r="AA284" s="53"/>
      <c r="AB284" s="53"/>
      <c r="AC284" s="53"/>
      <c r="AD284" s="53"/>
      <c r="AQ284">
        <v>1327.5</v>
      </c>
      <c r="AR284">
        <v>6.0600936677235318</v>
      </c>
    </row>
    <row r="285" spans="27:44" x14ac:dyDescent="0.25">
      <c r="AA285" s="53"/>
      <c r="AB285" s="53"/>
      <c r="AC285" s="53"/>
      <c r="AD285" s="53"/>
      <c r="AQ285">
        <v>1321</v>
      </c>
      <c r="AR285">
        <v>2.1011319603680967</v>
      </c>
    </row>
    <row r="286" spans="27:44" x14ac:dyDescent="0.25">
      <c r="AA286" s="53"/>
      <c r="AB286" s="53"/>
      <c r="AC286" s="53"/>
      <c r="AD286" s="53"/>
      <c r="AQ286">
        <v>1244.2</v>
      </c>
      <c r="AR286">
        <v>1.2529028800334352</v>
      </c>
    </row>
    <row r="287" spans="27:44" x14ac:dyDescent="0.25">
      <c r="AA287" s="53"/>
      <c r="AB287" s="53"/>
      <c r="AC287" s="53"/>
      <c r="AD287" s="53"/>
      <c r="AQ287">
        <v>1229.2</v>
      </c>
      <c r="AR287">
        <v>3.1781234153838156</v>
      </c>
    </row>
    <row r="288" spans="27:44" x14ac:dyDescent="0.25">
      <c r="AA288" s="53"/>
      <c r="AB288" s="53"/>
      <c r="AC288" s="53"/>
      <c r="AD288" s="53"/>
      <c r="AQ288">
        <v>1200.8</v>
      </c>
      <c r="AR288">
        <v>3.3884605969003445</v>
      </c>
    </row>
    <row r="289" spans="27:44" x14ac:dyDescent="0.25">
      <c r="AA289" s="53"/>
      <c r="AB289" s="53"/>
      <c r="AC289" s="53"/>
      <c r="AD289" s="53"/>
      <c r="AQ289">
        <v>1200.4000000000001</v>
      </c>
      <c r="AR289">
        <v>3.857154926700801</v>
      </c>
    </row>
    <row r="290" spans="27:44" x14ac:dyDescent="0.25">
      <c r="AA290" s="53"/>
      <c r="AB290" s="53"/>
      <c r="AC290" s="53"/>
      <c r="AD290" s="53"/>
      <c r="AQ290">
        <v>1199.4000000000001</v>
      </c>
      <c r="AR290">
        <v>5.881939382548218</v>
      </c>
    </row>
    <row r="291" spans="27:44" x14ac:dyDescent="0.25">
      <c r="AA291" s="53"/>
      <c r="AB291" s="53"/>
      <c r="AC291" s="53"/>
      <c r="AD291" s="53"/>
      <c r="AQ291">
        <v>1193.7</v>
      </c>
      <c r="AR291">
        <v>3.5316265149765158</v>
      </c>
    </row>
    <row r="292" spans="27:44" x14ac:dyDescent="0.25">
      <c r="AA292" s="53"/>
      <c r="AB292" s="53"/>
      <c r="AC292" s="53"/>
      <c r="AD292" s="53"/>
      <c r="AQ292">
        <v>1190.4000000000001</v>
      </c>
      <c r="AR292">
        <v>3.6036635584379972</v>
      </c>
    </row>
    <row r="293" spans="27:44" x14ac:dyDescent="0.25">
      <c r="AA293" s="53"/>
      <c r="AB293" s="53"/>
      <c r="AC293" s="53"/>
      <c r="AD293" s="53"/>
      <c r="AQ293">
        <v>1181.0999999999999</v>
      </c>
      <c r="AR293">
        <v>4.9449210164698165</v>
      </c>
    </row>
    <row r="294" spans="27:44" x14ac:dyDescent="0.25">
      <c r="AA294" s="53"/>
      <c r="AB294" s="53"/>
      <c r="AC294" s="53"/>
      <c r="AD294" s="53"/>
      <c r="AQ294">
        <v>1172.4000000000001</v>
      </c>
      <c r="AR294">
        <v>5.4052951850658282</v>
      </c>
    </row>
    <row r="295" spans="27:44" x14ac:dyDescent="0.25">
      <c r="AA295" s="53"/>
      <c r="AB295" s="53"/>
      <c r="AC295" s="53"/>
      <c r="AD295" s="53"/>
      <c r="AQ295">
        <v>1165.5999999999999</v>
      </c>
      <c r="AR295">
        <v>4.4254557632306124</v>
      </c>
    </row>
    <row r="296" spans="27:44" x14ac:dyDescent="0.25">
      <c r="AA296" s="53"/>
      <c r="AB296" s="53"/>
      <c r="AC296" s="53"/>
      <c r="AD296" s="53"/>
      <c r="AQ296">
        <v>1164.7</v>
      </c>
      <c r="AR296">
        <v>4.1832262962326894</v>
      </c>
    </row>
    <row r="297" spans="27:44" x14ac:dyDescent="0.25">
      <c r="AA297" s="53"/>
      <c r="AB297" s="53"/>
      <c r="AC297" s="53"/>
      <c r="AD297" s="53"/>
      <c r="AQ297">
        <v>1162.9000000000001</v>
      </c>
      <c r="AR297">
        <v>-5.2912905959345835</v>
      </c>
    </row>
    <row r="298" spans="27:44" x14ac:dyDescent="0.25">
      <c r="AA298" s="53"/>
      <c r="AB298" s="53"/>
      <c r="AC298" s="53"/>
      <c r="AD298" s="53"/>
      <c r="AQ298">
        <v>1160.8</v>
      </c>
      <c r="AR298">
        <v>8.8526475203587474</v>
      </c>
    </row>
    <row r="299" spans="27:44" x14ac:dyDescent="0.25">
      <c r="AA299" s="53"/>
      <c r="AB299" s="53"/>
      <c r="AC299" s="53"/>
      <c r="AD299" s="53"/>
      <c r="AQ299">
        <v>1156.8</v>
      </c>
      <c r="AR299">
        <v>2.2699891108368675</v>
      </c>
    </row>
    <row r="300" spans="27:44" x14ac:dyDescent="0.25">
      <c r="AA300" s="53"/>
      <c r="AB300" s="53"/>
      <c r="AC300" s="53"/>
      <c r="AD300" s="53"/>
      <c r="AQ300">
        <v>1154.7</v>
      </c>
      <c r="AR300">
        <v>2.344435952448265</v>
      </c>
    </row>
    <row r="301" spans="27:44" x14ac:dyDescent="0.25">
      <c r="AA301" s="53"/>
      <c r="AB301" s="53"/>
      <c r="AC301" s="53"/>
      <c r="AD301" s="53"/>
      <c r="AQ301">
        <v>1154.0999999999999</v>
      </c>
      <c r="AR301">
        <v>4.2024024337616872</v>
      </c>
    </row>
    <row r="302" spans="27:44" x14ac:dyDescent="0.25">
      <c r="AA302" s="53"/>
      <c r="AB302" s="53"/>
      <c r="AC302" s="53"/>
      <c r="AD302" s="53"/>
      <c r="AQ302">
        <v>1151.3</v>
      </c>
      <c r="AR302">
        <v>2.5365184144487962</v>
      </c>
    </row>
    <row r="303" spans="27:44" x14ac:dyDescent="0.25">
      <c r="AA303" s="53"/>
      <c r="AB303" s="53"/>
      <c r="AC303" s="53"/>
      <c r="AD303" s="53"/>
      <c r="AQ303">
        <v>1150.5999999999999</v>
      </c>
      <c r="AR303">
        <v>1.0463806288063537</v>
      </c>
    </row>
    <row r="304" spans="27:44" x14ac:dyDescent="0.25">
      <c r="AA304" s="53"/>
      <c r="AB304" s="53"/>
      <c r="AC304" s="53"/>
      <c r="AD304" s="53"/>
      <c r="AQ304">
        <v>1144.9000000000001</v>
      </c>
      <c r="AR304">
        <v>1.922139532146705</v>
      </c>
    </row>
    <row r="305" spans="27:44" x14ac:dyDescent="0.25">
      <c r="AA305" s="53"/>
      <c r="AB305" s="53"/>
      <c r="AC305" s="53"/>
      <c r="AD305" s="53"/>
      <c r="AQ305">
        <v>1143.8</v>
      </c>
      <c r="AR305">
        <v>4.3356290097151806</v>
      </c>
    </row>
    <row r="306" spans="27:44" x14ac:dyDescent="0.25">
      <c r="AA306" s="53"/>
      <c r="AB306" s="53"/>
      <c r="AC306" s="53"/>
      <c r="AD306" s="53"/>
      <c r="AQ306">
        <v>1128.2</v>
      </c>
      <c r="AR306">
        <v>7.5151476053658683</v>
      </c>
    </row>
    <row r="307" spans="27:44" x14ac:dyDescent="0.25">
      <c r="AA307" s="53"/>
      <c r="AB307" s="53"/>
      <c r="AC307" s="53"/>
      <c r="AD307" s="53"/>
      <c r="AQ307">
        <v>1123.8</v>
      </c>
      <c r="AR307">
        <v>7.3775140579779297</v>
      </c>
    </row>
    <row r="308" spans="27:44" x14ac:dyDescent="0.25">
      <c r="AA308" s="53"/>
      <c r="AB308" s="53"/>
      <c r="AC308" s="53"/>
      <c r="AD308" s="53"/>
      <c r="AQ308">
        <v>1122.5</v>
      </c>
      <c r="AR308">
        <v>4.5782465030907993</v>
      </c>
    </row>
    <row r="309" spans="27:44" x14ac:dyDescent="0.25">
      <c r="AA309" s="53"/>
      <c r="AB309" s="53"/>
      <c r="AC309" s="53"/>
      <c r="AD309" s="53"/>
      <c r="AQ309">
        <v>1115.0999999999999</v>
      </c>
      <c r="AR309">
        <v>1.8767774736905274</v>
      </c>
    </row>
    <row r="310" spans="27:44" x14ac:dyDescent="0.25">
      <c r="AA310" s="53"/>
      <c r="AB310" s="53"/>
      <c r="AC310" s="53"/>
      <c r="AD310" s="53"/>
      <c r="AQ310">
        <v>1113.5</v>
      </c>
      <c r="AR310">
        <v>-1.2289348327532146</v>
      </c>
    </row>
    <row r="311" spans="27:44" x14ac:dyDescent="0.25">
      <c r="AA311" s="53"/>
      <c r="AB311" s="53"/>
      <c r="AC311" s="53"/>
      <c r="AD311" s="53"/>
      <c r="AQ311">
        <v>1108.9000000000001</v>
      </c>
      <c r="AR311">
        <v>-0.11967499754628186</v>
      </c>
    </row>
    <row r="312" spans="27:44" x14ac:dyDescent="0.25">
      <c r="AA312" s="53"/>
      <c r="AB312" s="53"/>
      <c r="AC312" s="53"/>
      <c r="AD312" s="53"/>
      <c r="AQ312">
        <v>1101.4000000000001</v>
      </c>
      <c r="AR312">
        <v>6.2088535339488438</v>
      </c>
    </row>
    <row r="313" spans="27:44" x14ac:dyDescent="0.25">
      <c r="AA313" s="53"/>
      <c r="AB313" s="53"/>
      <c r="AC313" s="53"/>
      <c r="AD313" s="53"/>
      <c r="AQ313">
        <v>1101.4000000000001</v>
      </c>
      <c r="AR313">
        <v>3.9952614198801584</v>
      </c>
    </row>
    <row r="314" spans="27:44" x14ac:dyDescent="0.25">
      <c r="AA314" s="53"/>
      <c r="AB314" s="53"/>
      <c r="AC314" s="53"/>
      <c r="AD314" s="53"/>
      <c r="AQ314">
        <v>1097.8</v>
      </c>
      <c r="AR314">
        <v>8.4118885076822636</v>
      </c>
    </row>
    <row r="315" spans="27:44" x14ac:dyDescent="0.25">
      <c r="AA315" s="53"/>
      <c r="AB315" s="53"/>
      <c r="AC315" s="53"/>
      <c r="AD315" s="53"/>
      <c r="AQ315">
        <v>1090.8</v>
      </c>
      <c r="AR315">
        <v>1.9636147541723936</v>
      </c>
    </row>
    <row r="316" spans="27:44" x14ac:dyDescent="0.25">
      <c r="AA316" s="53"/>
      <c r="AB316" s="53"/>
      <c r="AC316" s="53"/>
      <c r="AD316" s="53"/>
      <c r="AQ316">
        <v>1086.5</v>
      </c>
      <c r="AR316">
        <v>2.8041763058261893</v>
      </c>
    </row>
    <row r="317" spans="27:44" x14ac:dyDescent="0.25">
      <c r="AA317" s="53"/>
      <c r="AB317" s="53"/>
      <c r="AC317" s="53"/>
      <c r="AD317" s="53"/>
      <c r="AQ317">
        <v>1085.9000000000001</v>
      </c>
      <c r="AR317">
        <v>4.7935891593731128</v>
      </c>
    </row>
    <row r="318" spans="27:44" x14ac:dyDescent="0.25">
      <c r="AA318" s="53"/>
      <c r="AB318" s="53"/>
      <c r="AC318" s="53"/>
      <c r="AD318" s="53"/>
      <c r="AQ318">
        <v>1084.0999999999999</v>
      </c>
      <c r="AR318">
        <v>3.9756696253490098</v>
      </c>
    </row>
    <row r="319" spans="27:44" x14ac:dyDescent="0.25">
      <c r="AA319" s="53"/>
      <c r="AB319" s="53"/>
      <c r="AC319" s="53"/>
      <c r="AD319" s="53"/>
      <c r="AQ319">
        <v>1075.4000000000001</v>
      </c>
      <c r="AR319">
        <v>1.1974669105674351</v>
      </c>
    </row>
    <row r="320" spans="27:44" x14ac:dyDescent="0.25">
      <c r="AA320" s="53"/>
      <c r="AB320" s="53"/>
      <c r="AC320" s="53"/>
      <c r="AD320" s="53"/>
      <c r="AQ320">
        <v>1073.2</v>
      </c>
      <c r="AR320">
        <v>1.9556043372226384</v>
      </c>
    </row>
    <row r="321" spans="27:44" x14ac:dyDescent="0.25">
      <c r="AA321" s="53"/>
      <c r="AB321" s="53"/>
      <c r="AC321" s="53"/>
      <c r="AD321" s="53"/>
      <c r="AQ321">
        <v>1066.0999999999999</v>
      </c>
      <c r="AR321">
        <v>8.273835549832409</v>
      </c>
    </row>
    <row r="322" spans="27:44" x14ac:dyDescent="0.25">
      <c r="AA322" s="53"/>
      <c r="AB322" s="53"/>
      <c r="AC322" s="53"/>
      <c r="AD322" s="53"/>
      <c r="AQ322">
        <v>1064.0999999999999</v>
      </c>
      <c r="AR322">
        <v>5.5637193658975015</v>
      </c>
    </row>
    <row r="323" spans="27:44" x14ac:dyDescent="0.25">
      <c r="AA323" s="53"/>
      <c r="AB323" s="53"/>
      <c r="AC323" s="53"/>
      <c r="AD323" s="53"/>
      <c r="AQ323">
        <v>1055</v>
      </c>
      <c r="AR323">
        <v>2.6424827598203748</v>
      </c>
    </row>
    <row r="324" spans="27:44" x14ac:dyDescent="0.25">
      <c r="AA324" s="53"/>
      <c r="AB324" s="53"/>
      <c r="AC324" s="53"/>
      <c r="AD324" s="53"/>
      <c r="AQ324">
        <v>1049.5</v>
      </c>
      <c r="AR324">
        <v>8.3109484280452506</v>
      </c>
    </row>
    <row r="325" spans="27:44" x14ac:dyDescent="0.25">
      <c r="AA325" s="53"/>
      <c r="AB325" s="53"/>
      <c r="AC325" s="53"/>
      <c r="AD325" s="53"/>
      <c r="AQ325">
        <v>1046</v>
      </c>
      <c r="AR325">
        <v>2.8145699950377079</v>
      </c>
    </row>
    <row r="326" spans="27:44" x14ac:dyDescent="0.25">
      <c r="AA326" s="53"/>
      <c r="AB326" s="53"/>
      <c r="AC326" s="53"/>
      <c r="AD326" s="53"/>
      <c r="AQ326">
        <v>1043.8</v>
      </c>
      <c r="AR326">
        <v>2.3936918137379415</v>
      </c>
    </row>
    <row r="327" spans="27:44" x14ac:dyDescent="0.25">
      <c r="AA327" s="53"/>
      <c r="AB327" s="53"/>
      <c r="AC327" s="53"/>
      <c r="AD327" s="53"/>
      <c r="AQ327">
        <v>1042.0999999999999</v>
      </c>
      <c r="AR327">
        <v>4.717518274308663</v>
      </c>
    </row>
    <row r="328" spans="27:44" x14ac:dyDescent="0.25">
      <c r="AA328" s="53"/>
      <c r="AB328" s="53"/>
      <c r="AC328" s="53"/>
      <c r="AD328" s="53"/>
      <c r="AQ328">
        <v>1037.4000000000001</v>
      </c>
      <c r="AR328">
        <v>0.74971086196473635</v>
      </c>
    </row>
    <row r="329" spans="27:44" x14ac:dyDescent="0.25">
      <c r="AA329" s="53"/>
      <c r="AB329" s="53"/>
      <c r="AC329" s="53"/>
      <c r="AD329" s="53"/>
      <c r="AQ329">
        <v>1035.8</v>
      </c>
      <c r="AR329">
        <v>4.8915634342816539</v>
      </c>
    </row>
    <row r="330" spans="27:44" x14ac:dyDescent="0.25">
      <c r="AA330" s="53"/>
      <c r="AB330" s="53"/>
      <c r="AC330" s="53"/>
      <c r="AD330" s="53"/>
      <c r="AQ330">
        <v>1034.5999999999999</v>
      </c>
      <c r="AR330">
        <v>2.5747133433329239</v>
      </c>
    </row>
    <row r="331" spans="27:44" x14ac:dyDescent="0.25">
      <c r="AA331" s="53"/>
      <c r="AB331" s="53"/>
      <c r="AC331" s="53"/>
      <c r="AD331" s="53"/>
      <c r="AQ331">
        <v>1029.0999999999999</v>
      </c>
      <c r="AR331">
        <v>0.26770343348525572</v>
      </c>
    </row>
    <row r="332" spans="27:44" x14ac:dyDescent="0.25">
      <c r="AA332" s="53"/>
      <c r="AB332" s="53"/>
      <c r="AC332" s="53"/>
      <c r="AD332" s="53"/>
      <c r="AQ332">
        <v>1026.7</v>
      </c>
      <c r="AR332">
        <v>5.7977787412655246</v>
      </c>
    </row>
    <row r="333" spans="27:44" x14ac:dyDescent="0.25">
      <c r="AA333" s="53"/>
      <c r="AB333" s="53"/>
      <c r="AC333" s="53"/>
      <c r="AD333" s="53"/>
      <c r="AQ333">
        <v>1024.0999999999999</v>
      </c>
      <c r="AR333">
        <v>0.55906839439456846</v>
      </c>
    </row>
    <row r="334" spans="27:44" x14ac:dyDescent="0.25">
      <c r="AA334" s="53"/>
      <c r="AB334" s="53"/>
      <c r="AC334" s="53"/>
      <c r="AD334" s="53"/>
      <c r="AQ334">
        <v>1017.9</v>
      </c>
      <c r="AR334">
        <v>1.2045335910992883</v>
      </c>
    </row>
    <row r="335" spans="27:44" x14ac:dyDescent="0.25">
      <c r="AA335" s="53"/>
      <c r="AB335" s="53"/>
      <c r="AC335" s="53"/>
      <c r="AD335" s="53"/>
      <c r="AQ335">
        <v>1008.3</v>
      </c>
      <c r="AR335">
        <v>2.8124999202350232</v>
      </c>
    </row>
    <row r="336" spans="27:44" x14ac:dyDescent="0.25">
      <c r="AA336" s="53"/>
      <c r="AB336" s="53"/>
      <c r="AC336" s="53"/>
      <c r="AD336" s="53"/>
      <c r="AQ336">
        <v>1005.6</v>
      </c>
      <c r="AR336">
        <v>2.5515779380280712</v>
      </c>
    </row>
    <row r="337" spans="27:44" x14ac:dyDescent="0.25">
      <c r="AA337" s="53"/>
      <c r="AB337" s="53"/>
      <c r="AC337" s="53"/>
      <c r="AD337" s="53"/>
      <c r="AQ337">
        <v>1004.9</v>
      </c>
      <c r="AR337">
        <v>6.6759529647963944</v>
      </c>
    </row>
    <row r="338" spans="27:44" x14ac:dyDescent="0.25">
      <c r="AA338" s="53"/>
      <c r="AB338" s="53"/>
      <c r="AC338" s="53"/>
      <c r="AD338" s="53"/>
      <c r="AQ338">
        <v>1002.5</v>
      </c>
      <c r="AR338">
        <v>3.4125030116993749</v>
      </c>
    </row>
    <row r="339" spans="27:44" x14ac:dyDescent="0.25">
      <c r="AA339" s="53"/>
      <c r="AB339" s="53"/>
      <c r="AC339" s="53"/>
      <c r="AD339" s="53"/>
      <c r="AQ339">
        <v>999.2</v>
      </c>
      <c r="AR339">
        <v>2.6761281228826483</v>
      </c>
    </row>
    <row r="340" spans="27:44" x14ac:dyDescent="0.25">
      <c r="AA340" s="53"/>
      <c r="AB340" s="53"/>
      <c r="AC340" s="53"/>
      <c r="AD340" s="53"/>
      <c r="AQ340">
        <v>994.5</v>
      </c>
      <c r="AR340">
        <v>1.1975093868143993</v>
      </c>
    </row>
    <row r="341" spans="27:44" x14ac:dyDescent="0.25">
      <c r="AA341" s="53"/>
      <c r="AB341" s="53"/>
      <c r="AC341" s="53"/>
      <c r="AD341" s="53"/>
      <c r="AQ341">
        <v>994.1</v>
      </c>
      <c r="AR341">
        <v>0.74771707678777943</v>
      </c>
    </row>
    <row r="342" spans="27:44" x14ac:dyDescent="0.25">
      <c r="AA342" s="53"/>
      <c r="AB342" s="53"/>
      <c r="AC342" s="53"/>
      <c r="AD342" s="53"/>
      <c r="AQ342">
        <v>989.3</v>
      </c>
      <c r="AR342">
        <v>-0.40530556613016522</v>
      </c>
    </row>
    <row r="343" spans="27:44" x14ac:dyDescent="0.25">
      <c r="AA343" s="53"/>
      <c r="AB343" s="53"/>
      <c r="AC343" s="53"/>
      <c r="AD343" s="53"/>
      <c r="AQ343">
        <v>977.2</v>
      </c>
      <c r="AR343">
        <v>2.8170953382278263</v>
      </c>
    </row>
    <row r="344" spans="27:44" x14ac:dyDescent="0.25">
      <c r="AA344" s="53"/>
      <c r="AB344" s="53"/>
      <c r="AC344" s="53"/>
      <c r="AD344" s="53"/>
      <c r="AQ344">
        <v>969.3</v>
      </c>
      <c r="AR344">
        <v>-0.28056608203708144</v>
      </c>
    </row>
    <row r="345" spans="27:44" x14ac:dyDescent="0.25">
      <c r="AA345" s="53"/>
      <c r="AB345" s="53"/>
      <c r="AC345" s="53"/>
      <c r="AD345" s="53"/>
      <c r="AQ345">
        <v>958.9</v>
      </c>
      <c r="AR345">
        <v>-0.29478565972795856</v>
      </c>
    </row>
    <row r="346" spans="27:44" x14ac:dyDescent="0.25">
      <c r="AA346" s="53"/>
      <c r="AB346" s="53"/>
      <c r="AC346" s="53"/>
      <c r="AD346" s="53"/>
      <c r="AQ346">
        <v>957.7</v>
      </c>
      <c r="AR346">
        <v>0.17836543893201551</v>
      </c>
    </row>
    <row r="347" spans="27:44" x14ac:dyDescent="0.25">
      <c r="AA347" s="53"/>
      <c r="AB347" s="53"/>
      <c r="AC347" s="53"/>
      <c r="AD347" s="53"/>
      <c r="AQ347">
        <v>951.8</v>
      </c>
      <c r="AR347">
        <v>1.7252016110624879</v>
      </c>
    </row>
    <row r="348" spans="27:44" x14ac:dyDescent="0.25">
      <c r="AA348" s="53"/>
      <c r="AB348" s="53"/>
      <c r="AC348" s="53"/>
      <c r="AD348" s="53"/>
      <c r="AQ348">
        <v>926</v>
      </c>
      <c r="AR348">
        <v>-0.13972338723355904</v>
      </c>
    </row>
    <row r="349" spans="27:44" x14ac:dyDescent="0.25">
      <c r="AA349" s="53"/>
      <c r="AB349" s="53"/>
      <c r="AC349" s="53"/>
      <c r="AD349" s="53"/>
      <c r="AQ349">
        <v>916.2</v>
      </c>
      <c r="AR349">
        <v>7.9974085985212717</v>
      </c>
    </row>
    <row r="350" spans="27:44" x14ac:dyDescent="0.25">
      <c r="AA350" s="53"/>
      <c r="AB350" s="53"/>
      <c r="AC350" s="53"/>
      <c r="AD350" s="53"/>
      <c r="AQ350">
        <v>909.6</v>
      </c>
      <c r="AR350">
        <v>1.5003028283655517</v>
      </c>
    </row>
    <row r="351" spans="27:44" x14ac:dyDescent="0.25">
      <c r="AA351" s="53"/>
      <c r="AB351" s="53"/>
      <c r="AC351" s="53"/>
      <c r="AD351" s="53"/>
      <c r="AQ351">
        <v>833.1</v>
      </c>
      <c r="AR351">
        <v>1.6078202220581872</v>
      </c>
    </row>
    <row r="352" spans="27:44" x14ac:dyDescent="0.25">
      <c r="AA352" s="53"/>
      <c r="AB352" s="53"/>
      <c r="AC352" s="53"/>
      <c r="AD352" s="53"/>
      <c r="AQ352">
        <v>828.2</v>
      </c>
      <c r="AR352">
        <v>-1.2095973800418935</v>
      </c>
    </row>
    <row r="353" spans="27:44" x14ac:dyDescent="0.25">
      <c r="AA353" s="53"/>
      <c r="AB353" s="53"/>
      <c r="AC353" s="53"/>
      <c r="AD353" s="53"/>
      <c r="AQ353">
        <v>800.5</v>
      </c>
      <c r="AR353">
        <v>-3.9793823374023596</v>
      </c>
    </row>
    <row r="354" spans="27:44" x14ac:dyDescent="0.25">
      <c r="AA354" s="53"/>
      <c r="AB354" s="53"/>
      <c r="AC354" s="53"/>
      <c r="AD354" s="53"/>
      <c r="AQ354">
        <v>722.7</v>
      </c>
      <c r="AR354">
        <v>6.0977147903096274</v>
      </c>
    </row>
    <row r="355" spans="27:44" x14ac:dyDescent="0.25">
      <c r="AA355" s="53"/>
      <c r="AB355" s="53"/>
      <c r="AC355" s="53"/>
      <c r="AD355" s="53"/>
      <c r="AQ355">
        <v>633.9</v>
      </c>
      <c r="AR355">
        <v>-13.867157899668525</v>
      </c>
    </row>
    <row r="356" spans="27:44" x14ac:dyDescent="0.25">
      <c r="AA356" s="53"/>
      <c r="AB356" s="53"/>
      <c r="AC356" s="53"/>
      <c r="AD356" s="53"/>
      <c r="AQ356">
        <v>617.6</v>
      </c>
      <c r="AR356">
        <v>-4.3749354129130058</v>
      </c>
    </row>
    <row r="357" spans="27:44" x14ac:dyDescent="0.25">
      <c r="AA357" s="53"/>
      <c r="AB357" s="53"/>
      <c r="AC357" s="53"/>
      <c r="AD357" s="53"/>
      <c r="AQ357">
        <v>606.29999999999995</v>
      </c>
      <c r="AR357">
        <v>-3.3044919668312467</v>
      </c>
    </row>
    <row r="358" spans="27:44" x14ac:dyDescent="0.25">
      <c r="AA358" s="53"/>
      <c r="AB358" s="53"/>
      <c r="AC358" s="53"/>
      <c r="AD358" s="53"/>
      <c r="AQ358">
        <v>603.1</v>
      </c>
      <c r="AR358">
        <v>-6.4377764060152831</v>
      </c>
    </row>
    <row r="359" spans="27:44" x14ac:dyDescent="0.25">
      <c r="AA359" s="53"/>
      <c r="AB359" s="53"/>
      <c r="AC359" s="53"/>
      <c r="AD359" s="53"/>
      <c r="AQ359">
        <v>576.5</v>
      </c>
      <c r="AR359">
        <v>-1.7756221738107758</v>
      </c>
    </row>
    <row r="360" spans="27:44" x14ac:dyDescent="0.25">
      <c r="AA360" s="53"/>
      <c r="AB360" s="53"/>
      <c r="AC360" s="53"/>
      <c r="AD360" s="53"/>
      <c r="AQ360">
        <v>571.4</v>
      </c>
      <c r="AR360">
        <v>0.70460057444599045</v>
      </c>
    </row>
    <row r="361" spans="27:44" x14ac:dyDescent="0.25">
      <c r="AA361" s="53"/>
      <c r="AB361" s="53"/>
      <c r="AC361" s="53"/>
      <c r="AD361" s="53"/>
      <c r="AQ361">
        <v>531.70000000000005</v>
      </c>
      <c r="AR361">
        <v>0.72732563244803927</v>
      </c>
    </row>
    <row r="362" spans="27:44" x14ac:dyDescent="0.25">
      <c r="AA362" s="53"/>
      <c r="AB362" s="53"/>
      <c r="AC362" s="53"/>
      <c r="AD362" s="53"/>
      <c r="AQ362">
        <v>483.6</v>
      </c>
      <c r="AR362">
        <v>-2.4907000156160208</v>
      </c>
    </row>
    <row r="363" spans="27:44" x14ac:dyDescent="0.25">
      <c r="AA363" s="53"/>
      <c r="AB363" s="53"/>
      <c r="AC363" s="53"/>
      <c r="AD363" s="53"/>
      <c r="AQ363">
        <v>479.4</v>
      </c>
      <c r="AR363">
        <v>-20.945079094683017</v>
      </c>
    </row>
    <row r="364" spans="27:44" x14ac:dyDescent="0.25">
      <c r="AA364" s="53"/>
      <c r="AB364" s="53"/>
      <c r="AC364" s="53"/>
      <c r="AD364" s="53"/>
      <c r="AQ364">
        <v>475.4</v>
      </c>
      <c r="AR364">
        <v>-9.4959825986640212</v>
      </c>
    </row>
    <row r="365" spans="27:44" x14ac:dyDescent="0.25">
      <c r="AA365" s="53"/>
      <c r="AB365" s="53"/>
      <c r="AC365" s="53"/>
      <c r="AD365" s="53"/>
      <c r="AQ365">
        <v>475.3</v>
      </c>
      <c r="AR365">
        <v>-10.149285965647126</v>
      </c>
    </row>
    <row r="366" spans="27:44" x14ac:dyDescent="0.25">
      <c r="AA366" s="53"/>
      <c r="AB366" s="53"/>
      <c r="AC366" s="53"/>
      <c r="AD366" s="53"/>
      <c r="AQ366">
        <v>475</v>
      </c>
      <c r="AR366">
        <v>-4.8461800836041569</v>
      </c>
    </row>
    <row r="367" spans="27:44" x14ac:dyDescent="0.25">
      <c r="AA367" s="53"/>
      <c r="AB367" s="53"/>
      <c r="AC367" s="53"/>
      <c r="AD367" s="53"/>
      <c r="AQ367">
        <v>474.9</v>
      </c>
      <c r="AR367">
        <v>-8.6618390915194077</v>
      </c>
    </row>
    <row r="368" spans="27:44" x14ac:dyDescent="0.25">
      <c r="AA368" s="53"/>
      <c r="AB368" s="53"/>
      <c r="AC368" s="53"/>
      <c r="AD368" s="53"/>
      <c r="AQ368">
        <v>469.7</v>
      </c>
      <c r="AR368">
        <v>-6.9081233427681354</v>
      </c>
    </row>
    <row r="369" spans="27:44" x14ac:dyDescent="0.25">
      <c r="AA369" s="53"/>
      <c r="AB369" s="53"/>
      <c r="AC369" s="53"/>
      <c r="AD369" s="53"/>
      <c r="AQ369">
        <v>469.1</v>
      </c>
      <c r="AR369">
        <v>-3.1172018591452133</v>
      </c>
    </row>
    <row r="370" spans="27:44" x14ac:dyDescent="0.25">
      <c r="AA370" s="53"/>
      <c r="AB370" s="53"/>
      <c r="AC370" s="53"/>
      <c r="AD370" s="53"/>
      <c r="AQ370">
        <v>468.7</v>
      </c>
      <c r="AR370">
        <v>-1.2387661163082431</v>
      </c>
    </row>
    <row r="371" spans="27:44" x14ac:dyDescent="0.25">
      <c r="AA371" s="53"/>
      <c r="AB371" s="53"/>
      <c r="AC371" s="53"/>
      <c r="AD371" s="53"/>
      <c r="AQ371">
        <v>464.9</v>
      </c>
      <c r="AR371">
        <v>-18.673636566869376</v>
      </c>
    </row>
    <row r="372" spans="27:44" x14ac:dyDescent="0.25">
      <c r="AA372" s="53"/>
      <c r="AB372" s="53"/>
      <c r="AC372" s="53"/>
      <c r="AD372" s="53"/>
      <c r="AQ372">
        <v>462.2</v>
      </c>
      <c r="AR372">
        <v>-11.753715040245805</v>
      </c>
    </row>
    <row r="373" spans="27:44" x14ac:dyDescent="0.25">
      <c r="AA373" s="53"/>
      <c r="AB373" s="53"/>
      <c r="AC373" s="53"/>
      <c r="AD373" s="53"/>
      <c r="AQ373">
        <v>461.2</v>
      </c>
      <c r="AR373">
        <v>-0.9020393081105027</v>
      </c>
    </row>
    <row r="374" spans="27:44" x14ac:dyDescent="0.25">
      <c r="AA374" s="53"/>
      <c r="AB374" s="53"/>
      <c r="AC374" s="53"/>
      <c r="AD374" s="53"/>
      <c r="AQ374">
        <v>460.2</v>
      </c>
      <c r="AR374">
        <v>1.1922482792536826</v>
      </c>
    </row>
    <row r="375" spans="27:44" x14ac:dyDescent="0.25">
      <c r="AA375" s="53"/>
      <c r="AB375" s="53"/>
      <c r="AC375" s="53"/>
      <c r="AD375" s="53"/>
      <c r="AQ375">
        <v>458.3</v>
      </c>
      <c r="AR375">
        <v>-3.9832461965916277</v>
      </c>
    </row>
    <row r="376" spans="27:44" x14ac:dyDescent="0.25">
      <c r="AA376" s="53"/>
      <c r="AB376" s="53"/>
      <c r="AC376" s="53"/>
      <c r="AD376" s="53"/>
      <c r="AQ376">
        <v>456.9</v>
      </c>
      <c r="AR376">
        <v>1.6156212414641935</v>
      </c>
    </row>
    <row r="377" spans="27:44" x14ac:dyDescent="0.25">
      <c r="AA377" s="53"/>
      <c r="AB377" s="53"/>
      <c r="AC377" s="53"/>
      <c r="AD377" s="53"/>
      <c r="AQ377">
        <v>454.9</v>
      </c>
      <c r="AR377">
        <v>0.11562223765526625</v>
      </c>
    </row>
    <row r="378" spans="27:44" x14ac:dyDescent="0.25">
      <c r="AA378" s="53"/>
      <c r="AB378" s="53"/>
      <c r="AC378" s="53"/>
      <c r="AD378" s="53"/>
      <c r="AQ378">
        <v>449.7</v>
      </c>
      <c r="AR378">
        <v>-1.6180180109981457</v>
      </c>
    </row>
    <row r="379" spans="27:44" x14ac:dyDescent="0.25">
      <c r="AA379" s="53"/>
      <c r="AB379" s="53"/>
      <c r="AC379" s="53"/>
      <c r="AD379" s="53"/>
      <c r="AQ379">
        <v>448.7</v>
      </c>
      <c r="AR379">
        <v>5.6068602271275303</v>
      </c>
    </row>
    <row r="380" spans="27:44" x14ac:dyDescent="0.25">
      <c r="AA380" s="53"/>
      <c r="AB380" s="53"/>
      <c r="AC380" s="53"/>
      <c r="AD380" s="53"/>
      <c r="AQ380">
        <v>447.5</v>
      </c>
      <c r="AR380">
        <v>-2.1879450186501614</v>
      </c>
    </row>
    <row r="381" spans="27:44" x14ac:dyDescent="0.25">
      <c r="AA381" s="53"/>
      <c r="AB381" s="53"/>
      <c r="AC381" s="53"/>
      <c r="AD381" s="53"/>
      <c r="AQ381">
        <v>447.3</v>
      </c>
      <c r="AR381">
        <v>-3.573196174498916</v>
      </c>
    </row>
    <row r="382" spans="27:44" x14ac:dyDescent="0.25">
      <c r="AA382" s="53"/>
      <c r="AB382" s="53"/>
      <c r="AC382" s="53"/>
      <c r="AD382" s="53"/>
      <c r="AQ382">
        <v>446.7</v>
      </c>
      <c r="AR382">
        <v>5.3804909593924144</v>
      </c>
    </row>
    <row r="383" spans="27:44" x14ac:dyDescent="0.25">
      <c r="AA383" s="53"/>
      <c r="AB383" s="53"/>
      <c r="AC383" s="53"/>
      <c r="AD383" s="53"/>
      <c r="AQ383">
        <v>443.6</v>
      </c>
      <c r="AR383">
        <v>-3.3572836451278842</v>
      </c>
    </row>
    <row r="384" spans="27:44" x14ac:dyDescent="0.25">
      <c r="AA384" s="53"/>
      <c r="AB384" s="53"/>
      <c r="AC384" s="53"/>
      <c r="AD384" s="53"/>
      <c r="AQ384">
        <v>442.9</v>
      </c>
      <c r="AR384">
        <v>4.2821974286333386</v>
      </c>
    </row>
    <row r="385" spans="27:44" x14ac:dyDescent="0.25">
      <c r="AA385" s="53"/>
      <c r="AB385" s="53"/>
      <c r="AC385" s="53"/>
      <c r="AD385" s="53"/>
      <c r="AQ385">
        <v>442</v>
      </c>
      <c r="AR385">
        <v>9.1269934603466218</v>
      </c>
    </row>
    <row r="386" spans="27:44" x14ac:dyDescent="0.25">
      <c r="AA386" s="53"/>
      <c r="AB386" s="53"/>
      <c r="AC386" s="53"/>
      <c r="AD386" s="53"/>
      <c r="AQ386">
        <v>437.8</v>
      </c>
      <c r="AR386">
        <v>1.3443601629692381</v>
      </c>
    </row>
    <row r="387" spans="27:44" x14ac:dyDescent="0.25">
      <c r="AA387" s="53"/>
      <c r="AB387" s="53"/>
      <c r="AC387" s="53"/>
      <c r="AD387" s="53"/>
      <c r="AQ387">
        <v>437.1</v>
      </c>
      <c r="AR387">
        <v>-0.55140697541533612</v>
      </c>
    </row>
    <row r="388" spans="27:44" x14ac:dyDescent="0.25">
      <c r="AA388" s="53"/>
      <c r="AB388" s="53"/>
      <c r="AC388" s="53"/>
      <c r="AD388" s="53"/>
      <c r="AQ388">
        <v>435</v>
      </c>
      <c r="AR388">
        <v>-5.1954406037268974</v>
      </c>
    </row>
    <row r="389" spans="27:44" x14ac:dyDescent="0.25">
      <c r="AA389" s="53"/>
      <c r="AB389" s="53"/>
      <c r="AC389" s="53"/>
      <c r="AD389" s="53"/>
      <c r="AQ389">
        <v>433.2</v>
      </c>
      <c r="AR389">
        <v>-9.9561343019916038E-2</v>
      </c>
    </row>
    <row r="390" spans="27:44" x14ac:dyDescent="0.25">
      <c r="AA390" s="53"/>
      <c r="AB390" s="53"/>
      <c r="AC390" s="53"/>
      <c r="AD390" s="53"/>
      <c r="AQ390">
        <v>433</v>
      </c>
      <c r="AR390">
        <v>-2.1385416913755062</v>
      </c>
    </row>
    <row r="391" spans="27:44" x14ac:dyDescent="0.25">
      <c r="AA391" s="53"/>
      <c r="AB391" s="53"/>
      <c r="AC391" s="53"/>
      <c r="AD391" s="53"/>
      <c r="AQ391">
        <v>432.9</v>
      </c>
      <c r="AR391">
        <v>-5.9463214669297493</v>
      </c>
    </row>
    <row r="392" spans="27:44" x14ac:dyDescent="0.25">
      <c r="AA392" s="53"/>
      <c r="AB392" s="53"/>
      <c r="AC392" s="53"/>
      <c r="AD392" s="53"/>
      <c r="AQ392">
        <v>432.8</v>
      </c>
      <c r="AR392">
        <v>-1.047771040301182</v>
      </c>
    </row>
    <row r="393" spans="27:44" x14ac:dyDescent="0.25">
      <c r="AA393" s="53"/>
      <c r="AB393" s="53"/>
      <c r="AC393" s="53"/>
      <c r="AD393" s="53"/>
      <c r="AQ393">
        <v>431.5</v>
      </c>
      <c r="AR393">
        <v>4.7902860866000374</v>
      </c>
    </row>
    <row r="394" spans="27:44" x14ac:dyDescent="0.25">
      <c r="AA394" s="53"/>
      <c r="AB394" s="53"/>
      <c r="AC394" s="53"/>
      <c r="AD394" s="53"/>
      <c r="AQ394">
        <v>428.5</v>
      </c>
      <c r="AR394">
        <v>3.9778674926682633</v>
      </c>
    </row>
    <row r="395" spans="27:44" x14ac:dyDescent="0.25">
      <c r="AA395" s="53"/>
      <c r="AB395" s="53"/>
      <c r="AC395" s="53"/>
      <c r="AD395" s="53"/>
      <c r="AQ395">
        <v>428.5</v>
      </c>
      <c r="AR395">
        <v>1.0230190861149069</v>
      </c>
    </row>
    <row r="396" spans="27:44" x14ac:dyDescent="0.25">
      <c r="AA396" s="53"/>
      <c r="AB396" s="53"/>
      <c r="AC396" s="53"/>
      <c r="AD396" s="53"/>
      <c r="AQ396">
        <v>428.1</v>
      </c>
      <c r="AR396">
        <v>0.32946192892291393</v>
      </c>
    </row>
    <row r="397" spans="27:44" x14ac:dyDescent="0.25">
      <c r="AA397" s="53"/>
      <c r="AB397" s="53"/>
      <c r="AC397" s="53"/>
      <c r="AD397" s="53"/>
      <c r="AQ397">
        <v>427.4</v>
      </c>
      <c r="AR397">
        <v>-3.9580961200957887</v>
      </c>
    </row>
    <row r="398" spans="27:44" x14ac:dyDescent="0.25">
      <c r="AA398" s="53"/>
      <c r="AB398" s="53"/>
      <c r="AC398" s="53"/>
      <c r="AD398" s="53"/>
      <c r="AQ398">
        <v>426.1</v>
      </c>
      <c r="AR398">
        <v>0.99682763571751209</v>
      </c>
    </row>
    <row r="399" spans="27:44" x14ac:dyDescent="0.25">
      <c r="AA399" s="53"/>
      <c r="AB399" s="53"/>
      <c r="AC399" s="53"/>
      <c r="AD399" s="53"/>
      <c r="AQ399">
        <v>425.3</v>
      </c>
      <c r="AR399">
        <v>5.9231172850982006</v>
      </c>
    </row>
    <row r="400" spans="27:44" x14ac:dyDescent="0.25">
      <c r="AA400" s="53"/>
      <c r="AB400" s="53"/>
      <c r="AC400" s="53"/>
      <c r="AD400" s="53"/>
      <c r="AQ400">
        <v>424.8</v>
      </c>
      <c r="AR400">
        <v>-4.147515410326541</v>
      </c>
    </row>
    <row r="401" spans="27:44" x14ac:dyDescent="0.25">
      <c r="AA401" s="53"/>
      <c r="AB401" s="53"/>
      <c r="AC401" s="53"/>
      <c r="AD401" s="53"/>
      <c r="AQ401">
        <v>424.5</v>
      </c>
      <c r="AR401">
        <v>5.0156756191355178</v>
      </c>
    </row>
    <row r="402" spans="27:44" x14ac:dyDescent="0.25">
      <c r="AA402" s="53"/>
      <c r="AB402" s="53"/>
      <c r="AC402" s="53"/>
      <c r="AD402" s="53"/>
      <c r="AQ402">
        <v>421.7</v>
      </c>
      <c r="AR402">
        <v>5.8228549726990764</v>
      </c>
    </row>
    <row r="403" spans="27:44" x14ac:dyDescent="0.25">
      <c r="AA403" s="53"/>
      <c r="AB403" s="53"/>
      <c r="AC403" s="53"/>
      <c r="AD403" s="53"/>
      <c r="AQ403">
        <v>421.2</v>
      </c>
      <c r="AR403">
        <v>-2.0204020551006785</v>
      </c>
    </row>
    <row r="404" spans="27:44" x14ac:dyDescent="0.25">
      <c r="AA404" s="53"/>
      <c r="AB404" s="53"/>
      <c r="AC404" s="53"/>
      <c r="AD404" s="53"/>
      <c r="AQ404">
        <v>413.8</v>
      </c>
      <c r="AR404">
        <v>-4.9398084407781262</v>
      </c>
    </row>
    <row r="405" spans="27:44" x14ac:dyDescent="0.25">
      <c r="AA405" s="53"/>
      <c r="AB405" s="53"/>
      <c r="AC405" s="53"/>
      <c r="AD405" s="53"/>
      <c r="AQ405">
        <v>413.1</v>
      </c>
      <c r="AR405">
        <v>1.440882706496005</v>
      </c>
    </row>
    <row r="406" spans="27:44" x14ac:dyDescent="0.25">
      <c r="AA406" s="53"/>
      <c r="AB406" s="53"/>
      <c r="AC406" s="53"/>
      <c r="AD406" s="53"/>
      <c r="AQ406">
        <v>409.2</v>
      </c>
      <c r="AR406">
        <v>-3.0718360135839617</v>
      </c>
    </row>
    <row r="407" spans="27:44" x14ac:dyDescent="0.25">
      <c r="AA407" s="53"/>
      <c r="AB407" s="53"/>
      <c r="AC407" s="53"/>
      <c r="AD407" s="53"/>
      <c r="AQ407">
        <v>407.3</v>
      </c>
      <c r="AR407">
        <v>-1.9911446896236917</v>
      </c>
    </row>
    <row r="408" spans="27:44" x14ac:dyDescent="0.25">
      <c r="AA408" s="53"/>
      <c r="AB408" s="53"/>
      <c r="AC408" s="53"/>
      <c r="AD408" s="53"/>
      <c r="AQ408">
        <v>404.1</v>
      </c>
      <c r="AR408">
        <v>1.1483996595895718</v>
      </c>
    </row>
    <row r="409" spans="27:44" x14ac:dyDescent="0.25">
      <c r="AA409" s="53"/>
      <c r="AB409" s="53"/>
      <c r="AC409" s="53"/>
      <c r="AD409" s="53"/>
      <c r="AQ409">
        <v>399.9</v>
      </c>
      <c r="AR409">
        <v>3.9122841633165706</v>
      </c>
    </row>
    <row r="410" spans="27:44" x14ac:dyDescent="0.25">
      <c r="AA410" s="53"/>
      <c r="AB410" s="53"/>
      <c r="AC410" s="53"/>
      <c r="AD410" s="53"/>
      <c r="AQ410">
        <v>393.3</v>
      </c>
      <c r="AR410">
        <v>0.82416078592606468</v>
      </c>
    </row>
    <row r="411" spans="27:44" x14ac:dyDescent="0.25">
      <c r="AA411" s="53"/>
      <c r="AB411" s="53"/>
      <c r="AC411" s="53"/>
      <c r="AD411" s="53"/>
      <c r="AQ411">
        <v>391.1</v>
      </c>
      <c r="AR411">
        <v>-0.99052498601315264</v>
      </c>
    </row>
    <row r="412" spans="27:44" x14ac:dyDescent="0.25">
      <c r="AA412" s="53"/>
      <c r="AB412" s="53"/>
      <c r="AC412" s="53"/>
      <c r="AD412" s="53"/>
      <c r="AQ412">
        <v>383.8</v>
      </c>
      <c r="AR412">
        <v>-1.5111902858944148</v>
      </c>
    </row>
    <row r="413" spans="27:44" x14ac:dyDescent="0.25">
      <c r="AA413" s="53"/>
      <c r="AB413" s="53"/>
      <c r="AC413" s="53"/>
      <c r="AD413" s="53"/>
      <c r="AQ413">
        <v>380.2</v>
      </c>
      <c r="AR413">
        <v>0.54902419657221202</v>
      </c>
    </row>
    <row r="414" spans="27:44" x14ac:dyDescent="0.25">
      <c r="AA414" s="53"/>
      <c r="AB414" s="53"/>
      <c r="AC414" s="53"/>
      <c r="AD414" s="53"/>
      <c r="AQ414">
        <v>376.6</v>
      </c>
      <c r="AR414">
        <v>-0.40185446995244511</v>
      </c>
    </row>
    <row r="415" spans="27:44" x14ac:dyDescent="0.25">
      <c r="AA415" s="53"/>
      <c r="AB415" s="53"/>
      <c r="AC415" s="53"/>
      <c r="AD415" s="53"/>
      <c r="AQ415">
        <v>359.5</v>
      </c>
      <c r="AR415">
        <v>4.5152813458892993</v>
      </c>
    </row>
    <row r="416" spans="27:44" x14ac:dyDescent="0.25">
      <c r="AC416" s="29"/>
      <c r="AD416" s="29"/>
      <c r="AQ416" s="24"/>
    </row>
    <row r="417" spans="29:43" x14ac:dyDescent="0.25">
      <c r="AC417" s="29"/>
      <c r="AD417" s="29"/>
      <c r="AQ417" s="24"/>
    </row>
    <row r="418" spans="29:43" x14ac:dyDescent="0.25">
      <c r="AC418" s="29"/>
      <c r="AD418" s="29"/>
      <c r="AQ418" s="24"/>
    </row>
    <row r="419" spans="29:43" x14ac:dyDescent="0.25">
      <c r="AC419" s="29"/>
      <c r="AD419" s="29"/>
      <c r="AQ419" s="24"/>
    </row>
    <row r="420" spans="29:43" x14ac:dyDescent="0.25">
      <c r="AC420" s="29"/>
      <c r="AD420" s="29"/>
      <c r="AQ420" s="24"/>
    </row>
    <row r="421" spans="29:43" x14ac:dyDescent="0.25">
      <c r="AC421" s="29"/>
      <c r="AD421" s="29"/>
      <c r="AQ421" s="24"/>
    </row>
    <row r="422" spans="29:43" x14ac:dyDescent="0.25">
      <c r="AC422" s="29"/>
      <c r="AD422" s="29"/>
      <c r="AQ422" s="24"/>
    </row>
    <row r="423" spans="29:43" x14ac:dyDescent="0.25">
      <c r="AC423" s="29"/>
      <c r="AD423" s="29"/>
      <c r="AQ423" s="24"/>
    </row>
    <row r="424" spans="29:43" x14ac:dyDescent="0.25">
      <c r="AC424" s="29"/>
      <c r="AD424" s="29"/>
      <c r="AQ424" s="24"/>
    </row>
    <row r="425" spans="29:43" x14ac:dyDescent="0.25">
      <c r="AC425" s="29"/>
      <c r="AD425" s="29"/>
      <c r="AQ425" s="24"/>
    </row>
    <row r="426" spans="29:43" x14ac:dyDescent="0.25">
      <c r="AC426" s="29"/>
      <c r="AD426" s="29"/>
      <c r="AQ426" s="24"/>
    </row>
    <row r="427" spans="29:43" x14ac:dyDescent="0.25">
      <c r="AC427" s="29"/>
      <c r="AD427" s="29"/>
      <c r="AQ427" s="24"/>
    </row>
    <row r="428" spans="29:43" x14ac:dyDescent="0.25">
      <c r="AC428" s="29"/>
      <c r="AD428" s="29"/>
      <c r="AQ428" s="24"/>
    </row>
    <row r="429" spans="29:43" x14ac:dyDescent="0.25">
      <c r="AC429" s="29"/>
      <c r="AD429" s="29"/>
      <c r="AQ429" s="24"/>
    </row>
    <row r="430" spans="29:43" x14ac:dyDescent="0.25">
      <c r="AC430" s="29"/>
      <c r="AD430" s="29"/>
      <c r="AQ430" s="24"/>
    </row>
    <row r="431" spans="29:43" x14ac:dyDescent="0.25">
      <c r="AQ431" s="24"/>
    </row>
    <row r="432" spans="29:43" x14ac:dyDescent="0.25">
      <c r="AQ432" s="24"/>
    </row>
    <row r="433" spans="43:43" x14ac:dyDescent="0.25">
      <c r="AQ433" s="24"/>
    </row>
    <row r="434" spans="43:43" x14ac:dyDescent="0.25">
      <c r="AQ434" s="24"/>
    </row>
    <row r="435" spans="43:43" x14ac:dyDescent="0.25">
      <c r="AQ435" s="24"/>
    </row>
    <row r="436" spans="43:43" x14ac:dyDescent="0.25">
      <c r="AQ436" s="24"/>
    </row>
    <row r="437" spans="43:43" x14ac:dyDescent="0.25">
      <c r="AQ437" s="24"/>
    </row>
    <row r="438" spans="43:43" x14ac:dyDescent="0.25">
      <c r="AQ438" s="24"/>
    </row>
    <row r="439" spans="43:43" x14ac:dyDescent="0.25">
      <c r="AQ439" s="24"/>
    </row>
    <row r="440" spans="43:43" x14ac:dyDescent="0.25">
      <c r="AQ440" s="24"/>
    </row>
    <row r="441" spans="43:43" x14ac:dyDescent="0.25">
      <c r="AQ441" s="24"/>
    </row>
    <row r="442" spans="43:43" x14ac:dyDescent="0.25">
      <c r="AQ442" s="24"/>
    </row>
    <row r="443" spans="43:43" x14ac:dyDescent="0.25">
      <c r="AQ443" s="24"/>
    </row>
    <row r="444" spans="43:43" x14ac:dyDescent="0.25">
      <c r="AQ444" s="24"/>
    </row>
    <row r="445" spans="43:43" x14ac:dyDescent="0.25">
      <c r="AQ445" s="24"/>
    </row>
    <row r="446" spans="43:43" x14ac:dyDescent="0.25">
      <c r="AQ446" s="24"/>
    </row>
    <row r="447" spans="43:43" x14ac:dyDescent="0.25">
      <c r="AQ447" s="24"/>
    </row>
    <row r="448" spans="43:43" x14ac:dyDescent="0.25">
      <c r="AQ448" s="24"/>
    </row>
    <row r="449" spans="43:43" x14ac:dyDescent="0.25">
      <c r="AQ449" s="24"/>
    </row>
    <row r="450" spans="43:43" x14ac:dyDescent="0.25">
      <c r="AQ450" s="24"/>
    </row>
    <row r="451" spans="43:43" x14ac:dyDescent="0.25">
      <c r="AQ451" s="24"/>
    </row>
    <row r="452" spans="43:43" x14ac:dyDescent="0.25">
      <c r="AQ452" s="24"/>
    </row>
    <row r="453" spans="43:43" x14ac:dyDescent="0.25">
      <c r="AQ453" s="24"/>
    </row>
    <row r="454" spans="43:43" x14ac:dyDescent="0.25">
      <c r="AQ454" s="24"/>
    </row>
    <row r="455" spans="43:43" x14ac:dyDescent="0.25">
      <c r="AQ455" s="24"/>
    </row>
    <row r="456" spans="43:43" x14ac:dyDescent="0.25">
      <c r="AQ456" s="24"/>
    </row>
    <row r="457" spans="43:43" x14ac:dyDescent="0.25">
      <c r="AQ457" s="24"/>
    </row>
    <row r="458" spans="43:43" x14ac:dyDescent="0.25">
      <c r="AQ458" s="24"/>
    </row>
    <row r="459" spans="43:43" x14ac:dyDescent="0.25">
      <c r="AQ459" s="24"/>
    </row>
    <row r="460" spans="43:43" x14ac:dyDescent="0.25">
      <c r="AQ460" s="24"/>
    </row>
    <row r="461" spans="43:43" x14ac:dyDescent="0.25">
      <c r="AQ461" s="24"/>
    </row>
    <row r="462" spans="43:43" x14ac:dyDescent="0.25">
      <c r="AQ462" s="24"/>
    </row>
    <row r="463" spans="43:43" x14ac:dyDescent="0.25">
      <c r="AQ463" s="24"/>
    </row>
    <row r="464" spans="43:43" x14ac:dyDescent="0.25">
      <c r="AQ464" s="24"/>
    </row>
    <row r="465" spans="43:43" x14ac:dyDescent="0.25">
      <c r="AQ465" s="24"/>
    </row>
    <row r="466" spans="43:43" x14ac:dyDescent="0.25">
      <c r="AQ466" s="24"/>
    </row>
    <row r="467" spans="43:43" x14ac:dyDescent="0.25">
      <c r="AQ467" s="24"/>
    </row>
    <row r="468" spans="43:43" x14ac:dyDescent="0.25">
      <c r="AQ468" s="24"/>
    </row>
    <row r="469" spans="43:43" x14ac:dyDescent="0.25">
      <c r="AQ469" s="24"/>
    </row>
    <row r="470" spans="43:43" x14ac:dyDescent="0.25">
      <c r="AQ470" s="24"/>
    </row>
    <row r="471" spans="43:43" x14ac:dyDescent="0.25">
      <c r="AQ471" s="24"/>
    </row>
    <row r="472" spans="43:43" x14ac:dyDescent="0.25">
      <c r="AQ472" s="24"/>
    </row>
    <row r="473" spans="43:43" x14ac:dyDescent="0.25">
      <c r="AQ473" s="24"/>
    </row>
    <row r="474" spans="43:43" x14ac:dyDescent="0.25">
      <c r="AQ474" s="24"/>
    </row>
    <row r="475" spans="43:43" x14ac:dyDescent="0.25">
      <c r="AQ475" s="24"/>
    </row>
    <row r="476" spans="43:43" x14ac:dyDescent="0.25">
      <c r="AQ476" s="24"/>
    </row>
    <row r="477" spans="43:43" x14ac:dyDescent="0.25">
      <c r="AQ477" s="24"/>
    </row>
    <row r="478" spans="43:43" x14ac:dyDescent="0.25">
      <c r="AQ478" s="24"/>
    </row>
    <row r="479" spans="43:43" x14ac:dyDescent="0.25">
      <c r="AQ479" s="24"/>
    </row>
    <row r="480" spans="43:43" x14ac:dyDescent="0.25">
      <c r="AQ480" s="24"/>
    </row>
    <row r="481" spans="43:43" x14ac:dyDescent="0.25">
      <c r="AQ481" s="24"/>
    </row>
    <row r="482" spans="43:43" x14ac:dyDescent="0.25">
      <c r="AQ482" s="24"/>
    </row>
    <row r="483" spans="43:43" x14ac:dyDescent="0.25">
      <c r="AQ483" s="24"/>
    </row>
    <row r="484" spans="43:43" x14ac:dyDescent="0.25">
      <c r="AQ484" s="24"/>
    </row>
    <row r="485" spans="43:43" x14ac:dyDescent="0.25">
      <c r="AQ485" s="24"/>
    </row>
    <row r="486" spans="43:43" x14ac:dyDescent="0.25">
      <c r="AQ486" s="24"/>
    </row>
    <row r="487" spans="43:43" x14ac:dyDescent="0.25">
      <c r="AQ487" s="24"/>
    </row>
    <row r="488" spans="43:43" x14ac:dyDescent="0.25">
      <c r="AQ488" s="24"/>
    </row>
    <row r="489" spans="43:43" x14ac:dyDescent="0.25">
      <c r="AQ489" s="24"/>
    </row>
    <row r="490" spans="43:43" x14ac:dyDescent="0.25">
      <c r="AQ490" s="24"/>
    </row>
    <row r="491" spans="43:43" x14ac:dyDescent="0.25">
      <c r="AQ491" s="24"/>
    </row>
    <row r="492" spans="43:43" x14ac:dyDescent="0.25">
      <c r="AQ492" s="24"/>
    </row>
    <row r="493" spans="43:43" x14ac:dyDescent="0.25">
      <c r="AQ493" s="24"/>
    </row>
    <row r="494" spans="43:43" x14ac:dyDescent="0.25">
      <c r="AQ494" s="24"/>
    </row>
    <row r="495" spans="43:43" x14ac:dyDescent="0.25">
      <c r="AQ495" s="24"/>
    </row>
    <row r="496" spans="43:43" x14ac:dyDescent="0.25">
      <c r="AQ496" s="24"/>
    </row>
    <row r="497" spans="43:43" x14ac:dyDescent="0.25">
      <c r="AQ497" s="24"/>
    </row>
    <row r="498" spans="43:43" x14ac:dyDescent="0.25">
      <c r="AQ498" s="24"/>
    </row>
    <row r="499" spans="43:43" x14ac:dyDescent="0.25">
      <c r="AQ499" s="24"/>
    </row>
    <row r="500" spans="43:43" x14ac:dyDescent="0.25">
      <c r="AQ500" s="24"/>
    </row>
    <row r="501" spans="43:43" x14ac:dyDescent="0.25">
      <c r="AQ501" s="24"/>
    </row>
    <row r="502" spans="43:43" x14ac:dyDescent="0.25">
      <c r="AQ502" s="24"/>
    </row>
    <row r="503" spans="43:43" x14ac:dyDescent="0.25">
      <c r="AQ503" s="24"/>
    </row>
    <row r="504" spans="43:43" x14ac:dyDescent="0.25">
      <c r="AQ504" s="24"/>
    </row>
    <row r="505" spans="43:43" x14ac:dyDescent="0.25">
      <c r="AQ505" s="24"/>
    </row>
    <row r="506" spans="43:43" x14ac:dyDescent="0.25">
      <c r="AQ506" s="24"/>
    </row>
    <row r="507" spans="43:43" x14ac:dyDescent="0.25">
      <c r="AQ507" s="24"/>
    </row>
    <row r="508" spans="43:43" x14ac:dyDescent="0.25">
      <c r="AQ508" s="24"/>
    </row>
    <row r="509" spans="43:43" x14ac:dyDescent="0.25">
      <c r="AQ509" s="24"/>
    </row>
    <row r="510" spans="43:43" x14ac:dyDescent="0.25">
      <c r="AQ510" s="24"/>
    </row>
    <row r="511" spans="43:43" x14ac:dyDescent="0.25">
      <c r="AQ511" s="24"/>
    </row>
    <row r="512" spans="43:43" x14ac:dyDescent="0.25">
      <c r="AQ512" s="24"/>
    </row>
    <row r="513" spans="43:43" x14ac:dyDescent="0.25">
      <c r="AQ513" s="24"/>
    </row>
    <row r="514" spans="43:43" x14ac:dyDescent="0.25">
      <c r="AQ514" s="24"/>
    </row>
    <row r="515" spans="43:43" x14ac:dyDescent="0.25">
      <c r="AQ515" s="24"/>
    </row>
    <row r="516" spans="43:43" x14ac:dyDescent="0.25">
      <c r="AQ516" s="24"/>
    </row>
    <row r="517" spans="43:43" x14ac:dyDescent="0.25">
      <c r="AQ517" s="24"/>
    </row>
    <row r="518" spans="43:43" x14ac:dyDescent="0.25">
      <c r="AQ518" s="24"/>
    </row>
    <row r="519" spans="43:43" x14ac:dyDescent="0.25">
      <c r="AQ519" s="24"/>
    </row>
    <row r="520" spans="43:43" x14ac:dyDescent="0.25">
      <c r="AQ520" s="24"/>
    </row>
    <row r="521" spans="43:43" x14ac:dyDescent="0.25">
      <c r="AQ521" s="24"/>
    </row>
    <row r="522" spans="43:43" x14ac:dyDescent="0.25">
      <c r="AQ522" s="24"/>
    </row>
    <row r="523" spans="43:43" x14ac:dyDescent="0.25">
      <c r="AQ523" s="24"/>
    </row>
    <row r="524" spans="43:43" x14ac:dyDescent="0.25">
      <c r="AQ524" s="24"/>
    </row>
    <row r="525" spans="43:43" x14ac:dyDescent="0.25">
      <c r="AQ525" s="24"/>
    </row>
    <row r="526" spans="43:43" x14ac:dyDescent="0.25">
      <c r="AQ526" s="24"/>
    </row>
    <row r="527" spans="43:43" x14ac:dyDescent="0.25">
      <c r="AQ527" s="24"/>
    </row>
    <row r="528" spans="43:43" x14ac:dyDescent="0.25">
      <c r="AQ528" s="24"/>
    </row>
    <row r="529" spans="43:43" x14ac:dyDescent="0.25">
      <c r="AQ529" s="24"/>
    </row>
    <row r="530" spans="43:43" x14ac:dyDescent="0.25">
      <c r="AQ530" s="24"/>
    </row>
    <row r="531" spans="43:43" x14ac:dyDescent="0.25">
      <c r="AQ531" s="24"/>
    </row>
    <row r="532" spans="43:43" x14ac:dyDescent="0.25">
      <c r="AQ532" s="24"/>
    </row>
    <row r="533" spans="43:43" x14ac:dyDescent="0.25">
      <c r="AQ533" s="24"/>
    </row>
    <row r="534" spans="43:43" x14ac:dyDescent="0.25">
      <c r="AQ534" s="24"/>
    </row>
    <row r="535" spans="43:43" x14ac:dyDescent="0.25">
      <c r="AQ535" s="24"/>
    </row>
    <row r="536" spans="43:43" x14ac:dyDescent="0.25">
      <c r="AQ536" s="24"/>
    </row>
    <row r="537" spans="43:43" x14ac:dyDescent="0.25">
      <c r="AQ537" s="24"/>
    </row>
    <row r="538" spans="43:43" x14ac:dyDescent="0.25">
      <c r="AQ538" s="24"/>
    </row>
    <row r="539" spans="43:43" x14ac:dyDescent="0.25">
      <c r="AQ539" s="24"/>
    </row>
    <row r="540" spans="43:43" x14ac:dyDescent="0.25">
      <c r="AQ540" s="24"/>
    </row>
    <row r="541" spans="43:43" x14ac:dyDescent="0.25">
      <c r="AQ541" s="24"/>
    </row>
    <row r="542" spans="43:43" x14ac:dyDescent="0.25">
      <c r="AQ542" s="24"/>
    </row>
    <row r="543" spans="43:43" x14ac:dyDescent="0.25">
      <c r="AQ543" s="24"/>
    </row>
    <row r="544" spans="43:43" x14ac:dyDescent="0.25">
      <c r="AQ544" s="24"/>
    </row>
    <row r="545" spans="43:43" x14ac:dyDescent="0.25">
      <c r="AQ545" s="24"/>
    </row>
    <row r="546" spans="43:43" x14ac:dyDescent="0.25">
      <c r="AQ546" s="24"/>
    </row>
    <row r="547" spans="43:43" x14ac:dyDescent="0.25">
      <c r="AQ547" s="24"/>
    </row>
    <row r="548" spans="43:43" x14ac:dyDescent="0.25">
      <c r="AQ548" s="24"/>
    </row>
    <row r="549" spans="43:43" x14ac:dyDescent="0.25">
      <c r="AQ549" s="24"/>
    </row>
    <row r="550" spans="43:43" x14ac:dyDescent="0.25">
      <c r="AQ550" s="24"/>
    </row>
    <row r="551" spans="43:43" x14ac:dyDescent="0.25">
      <c r="AQ551" s="24"/>
    </row>
    <row r="552" spans="43:43" x14ac:dyDescent="0.25">
      <c r="AQ552" s="24"/>
    </row>
    <row r="553" spans="43:43" x14ac:dyDescent="0.25">
      <c r="AQ553" s="24"/>
    </row>
    <row r="554" spans="43:43" x14ac:dyDescent="0.25">
      <c r="AQ554" s="24"/>
    </row>
    <row r="555" spans="43:43" x14ac:dyDescent="0.25">
      <c r="AQ555" s="24"/>
    </row>
    <row r="556" spans="43:43" x14ac:dyDescent="0.25">
      <c r="AQ556" s="24"/>
    </row>
    <row r="557" spans="43:43" x14ac:dyDescent="0.25">
      <c r="AQ557" s="24"/>
    </row>
    <row r="558" spans="43:43" x14ac:dyDescent="0.25">
      <c r="AQ558" s="24"/>
    </row>
    <row r="559" spans="43:43" x14ac:dyDescent="0.25">
      <c r="AQ559" s="24"/>
    </row>
    <row r="560" spans="43:43" x14ac:dyDescent="0.25">
      <c r="AQ560" s="24"/>
    </row>
    <row r="561" spans="43:43" x14ac:dyDescent="0.25">
      <c r="AQ561" s="24"/>
    </row>
    <row r="562" spans="43:43" x14ac:dyDescent="0.25">
      <c r="AQ56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1F1A-F0C6-4497-BA24-1135274EFAAD}">
  <dimension ref="A1:AC307"/>
  <sheetViews>
    <sheetView tabSelected="1" topLeftCell="B51" zoomScale="70" zoomScaleNormal="70" workbookViewId="0">
      <selection activeCell="E75" sqref="E75"/>
    </sheetView>
  </sheetViews>
  <sheetFormatPr defaultRowHeight="15.75" x14ac:dyDescent="0.25"/>
  <cols>
    <col min="1" max="1" width="29.42578125" style="1" customWidth="1"/>
    <col min="2" max="2" width="24.140625" style="2" bestFit="1" customWidth="1"/>
    <col min="3" max="3" width="27.7109375" style="2" customWidth="1"/>
    <col min="4" max="4" width="46.85546875" style="2" customWidth="1"/>
    <col min="5" max="5" width="17.5703125" style="2" bestFit="1" customWidth="1"/>
    <col min="6" max="6" width="11.140625" style="2" bestFit="1" customWidth="1"/>
    <col min="7" max="16384" width="9.140625" style="2"/>
  </cols>
  <sheetData>
    <row r="1" spans="1:29" x14ac:dyDescent="0.25">
      <c r="A1" s="1" t="s">
        <v>92</v>
      </c>
      <c r="B1" s="2" t="s">
        <v>5</v>
      </c>
      <c r="C1" s="2" t="s">
        <v>0</v>
      </c>
      <c r="D1" s="2" t="s">
        <v>319</v>
      </c>
    </row>
    <row r="2" spans="1:29" ht="30.75" customHeight="1" x14ac:dyDescent="0.25">
      <c r="A2" s="1" t="s">
        <v>689</v>
      </c>
      <c r="B2" s="2" t="s">
        <v>307</v>
      </c>
      <c r="C2" s="2" t="s">
        <v>310</v>
      </c>
      <c r="D2" s="2" t="s">
        <v>311</v>
      </c>
      <c r="E2" s="2" t="s">
        <v>583</v>
      </c>
    </row>
    <row r="3" spans="1:29" x14ac:dyDescent="0.25">
      <c r="B3" s="2" t="s">
        <v>309</v>
      </c>
      <c r="C3" s="2" t="s">
        <v>310</v>
      </c>
      <c r="D3" s="2" t="s">
        <v>311</v>
      </c>
      <c r="E3" s="2" t="s">
        <v>583</v>
      </c>
    </row>
    <row r="4" spans="1:29" x14ac:dyDescent="0.25">
      <c r="B4" s="2" t="s">
        <v>308</v>
      </c>
      <c r="C4" s="2" t="s">
        <v>310</v>
      </c>
      <c r="D4" s="2" t="s">
        <v>311</v>
      </c>
      <c r="E4" s="2" t="s">
        <v>583</v>
      </c>
    </row>
    <row r="5" spans="1:29" ht="30.75" customHeight="1" x14ac:dyDescent="0.25">
      <c r="A5" s="1" t="s">
        <v>690</v>
      </c>
      <c r="B5" s="1" t="s">
        <v>321</v>
      </c>
      <c r="C5" s="1" t="s">
        <v>320</v>
      </c>
      <c r="D5" s="1" t="s">
        <v>326</v>
      </c>
      <c r="E5" s="1" t="s">
        <v>582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x14ac:dyDescent="0.25">
      <c r="B6" s="3" t="s">
        <v>322</v>
      </c>
      <c r="C6" s="1" t="s">
        <v>320</v>
      </c>
      <c r="D6" s="3" t="s">
        <v>327</v>
      </c>
      <c r="E6" s="1" t="s">
        <v>582</v>
      </c>
    </row>
    <row r="7" spans="1:29" s="3" customFormat="1" x14ac:dyDescent="0.25">
      <c r="B7" s="3" t="s">
        <v>323</v>
      </c>
      <c r="C7" s="1" t="s">
        <v>320</v>
      </c>
      <c r="D7" s="3" t="s">
        <v>328</v>
      </c>
      <c r="E7" s="1" t="s">
        <v>582</v>
      </c>
    </row>
    <row r="8" spans="1:29" s="3" customFormat="1" x14ac:dyDescent="0.25">
      <c r="B8" s="3" t="s">
        <v>324</v>
      </c>
      <c r="C8" s="1" t="s">
        <v>320</v>
      </c>
      <c r="D8" s="3" t="s">
        <v>329</v>
      </c>
      <c r="E8" s="1" t="s">
        <v>582</v>
      </c>
    </row>
    <row r="9" spans="1:29" s="3" customFormat="1" x14ac:dyDescent="0.25">
      <c r="B9" s="3" t="s">
        <v>325</v>
      </c>
      <c r="C9" s="1" t="s">
        <v>320</v>
      </c>
      <c r="D9" s="3" t="s">
        <v>330</v>
      </c>
      <c r="E9" s="1" t="s">
        <v>582</v>
      </c>
    </row>
    <row r="10" spans="1:29" s="3" customFormat="1" x14ac:dyDescent="0.25">
      <c r="B10" s="3" t="s">
        <v>331</v>
      </c>
      <c r="C10" s="1" t="s">
        <v>320</v>
      </c>
      <c r="D10" s="3" t="s">
        <v>332</v>
      </c>
      <c r="E10" s="1" t="s">
        <v>582</v>
      </c>
    </row>
    <row r="11" spans="1:29" s="3" customFormat="1" x14ac:dyDescent="0.25">
      <c r="B11" s="3" t="s">
        <v>333</v>
      </c>
      <c r="C11" s="1" t="s">
        <v>320</v>
      </c>
      <c r="D11" s="3" t="s">
        <v>334</v>
      </c>
      <c r="E11" s="1" t="s">
        <v>582</v>
      </c>
    </row>
    <row r="12" spans="1:29" s="3" customFormat="1" x14ac:dyDescent="0.25">
      <c r="B12" s="3" t="s">
        <v>335</v>
      </c>
      <c r="C12" s="1" t="s">
        <v>320</v>
      </c>
      <c r="D12" s="3" t="s">
        <v>336</v>
      </c>
      <c r="E12" s="1" t="s">
        <v>582</v>
      </c>
    </row>
    <row r="13" spans="1:29" s="3" customFormat="1" x14ac:dyDescent="0.25">
      <c r="B13" s="3" t="s">
        <v>337</v>
      </c>
      <c r="C13" s="1" t="s">
        <v>320</v>
      </c>
      <c r="D13" s="3" t="s">
        <v>338</v>
      </c>
      <c r="E13" s="1" t="s">
        <v>582</v>
      </c>
    </row>
    <row r="14" spans="1:29" s="3" customFormat="1" x14ac:dyDescent="0.25">
      <c r="B14" s="3" t="s">
        <v>339</v>
      </c>
      <c r="C14" s="1" t="s">
        <v>320</v>
      </c>
      <c r="D14" s="3" t="s">
        <v>340</v>
      </c>
      <c r="E14" s="1" t="s">
        <v>582</v>
      </c>
    </row>
    <row r="15" spans="1:29" s="3" customFormat="1" x14ac:dyDescent="0.25">
      <c r="B15" s="3" t="s">
        <v>341</v>
      </c>
      <c r="C15" s="1" t="s">
        <v>320</v>
      </c>
      <c r="D15" s="3" t="s">
        <v>342</v>
      </c>
      <c r="E15" s="1" t="s">
        <v>582</v>
      </c>
    </row>
    <row r="16" spans="1:29" s="3" customFormat="1" x14ac:dyDescent="0.25">
      <c r="B16" s="3" t="s">
        <v>343</v>
      </c>
      <c r="C16" s="1" t="s">
        <v>320</v>
      </c>
      <c r="D16" s="3" t="s">
        <v>344</v>
      </c>
      <c r="E16" s="1" t="s">
        <v>582</v>
      </c>
    </row>
    <row r="17" spans="2:5" s="3" customFormat="1" x14ac:dyDescent="0.25">
      <c r="B17" s="3" t="s">
        <v>345</v>
      </c>
      <c r="C17" s="1" t="s">
        <v>320</v>
      </c>
      <c r="D17" s="3" t="s">
        <v>344</v>
      </c>
      <c r="E17" s="1" t="s">
        <v>582</v>
      </c>
    </row>
    <row r="18" spans="2:5" s="3" customFormat="1" x14ac:dyDescent="0.25">
      <c r="B18" s="3" t="s">
        <v>346</v>
      </c>
      <c r="C18" s="1" t="s">
        <v>320</v>
      </c>
      <c r="D18" s="3" t="s">
        <v>344</v>
      </c>
      <c r="E18" s="1" t="s">
        <v>582</v>
      </c>
    </row>
    <row r="19" spans="2:5" s="3" customFormat="1" x14ac:dyDescent="0.25">
      <c r="B19" s="3" t="s">
        <v>347</v>
      </c>
      <c r="C19" s="1" t="s">
        <v>320</v>
      </c>
      <c r="D19" s="3" t="s">
        <v>348</v>
      </c>
      <c r="E19" s="1" t="s">
        <v>582</v>
      </c>
    </row>
    <row r="20" spans="2:5" s="3" customFormat="1" x14ac:dyDescent="0.25">
      <c r="B20" s="3" t="s">
        <v>349</v>
      </c>
      <c r="C20" s="1" t="s">
        <v>320</v>
      </c>
      <c r="D20" s="3" t="s">
        <v>350</v>
      </c>
      <c r="E20" s="1" t="s">
        <v>582</v>
      </c>
    </row>
    <row r="21" spans="2:5" s="3" customFormat="1" x14ac:dyDescent="0.25">
      <c r="B21" s="3" t="s">
        <v>351</v>
      </c>
      <c r="C21" s="1" t="s">
        <v>320</v>
      </c>
      <c r="D21" s="3" t="s">
        <v>352</v>
      </c>
      <c r="E21" s="1" t="s">
        <v>582</v>
      </c>
    </row>
    <row r="22" spans="2:5" s="3" customFormat="1" x14ac:dyDescent="0.25">
      <c r="B22" s="3" t="s">
        <v>354</v>
      </c>
      <c r="C22" s="1" t="s">
        <v>320</v>
      </c>
      <c r="D22" s="3" t="s">
        <v>353</v>
      </c>
      <c r="E22" s="1" t="s">
        <v>582</v>
      </c>
    </row>
    <row r="23" spans="2:5" s="3" customFormat="1" x14ac:dyDescent="0.25">
      <c r="B23" s="4" t="s">
        <v>355</v>
      </c>
      <c r="C23" s="1" t="s">
        <v>320</v>
      </c>
      <c r="D23" s="3" t="s">
        <v>369</v>
      </c>
      <c r="E23" s="1" t="s">
        <v>582</v>
      </c>
    </row>
    <row r="24" spans="2:5" s="3" customFormat="1" x14ac:dyDescent="0.25">
      <c r="B24" s="4" t="s">
        <v>356</v>
      </c>
      <c r="C24" s="1" t="s">
        <v>320</v>
      </c>
      <c r="D24" s="3" t="s">
        <v>370</v>
      </c>
      <c r="E24" s="1" t="s">
        <v>582</v>
      </c>
    </row>
    <row r="25" spans="2:5" s="3" customFormat="1" x14ac:dyDescent="0.25">
      <c r="B25" s="3" t="s">
        <v>357</v>
      </c>
      <c r="C25" s="1" t="s">
        <v>320</v>
      </c>
      <c r="D25" s="3" t="s">
        <v>371</v>
      </c>
      <c r="E25" s="1" t="s">
        <v>582</v>
      </c>
    </row>
    <row r="26" spans="2:5" s="3" customFormat="1" x14ac:dyDescent="0.25">
      <c r="B26" s="3" t="s">
        <v>358</v>
      </c>
      <c r="C26" s="1" t="s">
        <v>320</v>
      </c>
      <c r="D26" s="3" t="s">
        <v>372</v>
      </c>
      <c r="E26" s="1" t="s">
        <v>582</v>
      </c>
    </row>
    <row r="27" spans="2:5" s="3" customFormat="1" x14ac:dyDescent="0.25">
      <c r="B27" s="3" t="s">
        <v>359</v>
      </c>
      <c r="C27" s="1" t="s">
        <v>320</v>
      </c>
      <c r="D27" s="3" t="s">
        <v>373</v>
      </c>
      <c r="E27" s="1" t="s">
        <v>582</v>
      </c>
    </row>
    <row r="28" spans="2:5" s="3" customFormat="1" x14ac:dyDescent="0.25">
      <c r="B28" s="3" t="s">
        <v>360</v>
      </c>
      <c r="C28" s="1" t="s">
        <v>320</v>
      </c>
      <c r="D28" s="3" t="s">
        <v>374</v>
      </c>
      <c r="E28" s="1" t="s">
        <v>582</v>
      </c>
    </row>
    <row r="29" spans="2:5" s="3" customFormat="1" x14ac:dyDescent="0.25">
      <c r="B29" s="3" t="s">
        <v>361</v>
      </c>
      <c r="C29" s="1" t="s">
        <v>320</v>
      </c>
      <c r="D29" s="3" t="s">
        <v>375</v>
      </c>
      <c r="E29" s="1" t="s">
        <v>582</v>
      </c>
    </row>
    <row r="30" spans="2:5" s="3" customFormat="1" x14ac:dyDescent="0.25">
      <c r="B30" s="3" t="s">
        <v>362</v>
      </c>
      <c r="C30" s="1" t="s">
        <v>320</v>
      </c>
      <c r="D30" s="3" t="s">
        <v>376</v>
      </c>
      <c r="E30" s="1" t="s">
        <v>582</v>
      </c>
    </row>
    <row r="31" spans="2:5" s="3" customFormat="1" x14ac:dyDescent="0.25">
      <c r="B31" s="3" t="s">
        <v>363</v>
      </c>
      <c r="C31" s="1" t="s">
        <v>320</v>
      </c>
      <c r="D31" s="3" t="s">
        <v>377</v>
      </c>
      <c r="E31" s="1" t="s">
        <v>582</v>
      </c>
    </row>
    <row r="32" spans="2:5" s="3" customFormat="1" x14ac:dyDescent="0.25">
      <c r="B32" s="3" t="s">
        <v>364</v>
      </c>
      <c r="C32" s="1" t="s">
        <v>320</v>
      </c>
      <c r="D32" s="3" t="s">
        <v>377</v>
      </c>
      <c r="E32" s="1" t="s">
        <v>582</v>
      </c>
    </row>
    <row r="33" spans="2:29" s="3" customFormat="1" x14ac:dyDescent="0.25">
      <c r="B33" s="3" t="s">
        <v>365</v>
      </c>
      <c r="C33" s="1" t="s">
        <v>320</v>
      </c>
      <c r="D33" s="3" t="s">
        <v>378</v>
      </c>
      <c r="E33" s="1" t="s">
        <v>582</v>
      </c>
    </row>
    <row r="34" spans="2:29" s="3" customFormat="1" x14ac:dyDescent="0.25">
      <c r="B34" s="3" t="s">
        <v>366</v>
      </c>
      <c r="C34" s="1" t="s">
        <v>320</v>
      </c>
      <c r="D34" s="3" t="s">
        <v>379</v>
      </c>
      <c r="E34" s="1" t="s">
        <v>582</v>
      </c>
    </row>
    <row r="35" spans="2:29" s="3" customFormat="1" x14ac:dyDescent="0.25">
      <c r="B35" s="3" t="s">
        <v>367</v>
      </c>
      <c r="C35" s="1" t="s">
        <v>320</v>
      </c>
      <c r="D35" s="3" t="s">
        <v>380</v>
      </c>
      <c r="E35" s="1" t="s">
        <v>582</v>
      </c>
    </row>
    <row r="36" spans="2:29" s="3" customFormat="1" x14ac:dyDescent="0.25">
      <c r="B36" s="3" t="s">
        <v>368</v>
      </c>
      <c r="C36" s="1" t="s">
        <v>320</v>
      </c>
      <c r="D36" s="3" t="s">
        <v>381</v>
      </c>
      <c r="E36" s="1" t="s">
        <v>582</v>
      </c>
    </row>
    <row r="37" spans="2:29" s="3" customFormat="1" x14ac:dyDescent="0.25">
      <c r="B37" s="3" t="s">
        <v>382</v>
      </c>
      <c r="C37" s="3" t="s">
        <v>313</v>
      </c>
      <c r="D37" s="3" t="s">
        <v>383</v>
      </c>
      <c r="E37" s="1" t="s">
        <v>582</v>
      </c>
    </row>
    <row r="38" spans="2:29" s="3" customFormat="1" x14ac:dyDescent="0.25">
      <c r="B38" s="3" t="s">
        <v>384</v>
      </c>
      <c r="C38" s="3" t="s">
        <v>313</v>
      </c>
      <c r="D38" s="3" t="s">
        <v>383</v>
      </c>
      <c r="E38" s="1" t="s">
        <v>582</v>
      </c>
    </row>
    <row r="39" spans="2:29" s="3" customFormat="1" x14ac:dyDescent="0.25">
      <c r="B39" s="3" t="s">
        <v>385</v>
      </c>
      <c r="C39" s="3" t="s">
        <v>313</v>
      </c>
      <c r="D39" s="3" t="s">
        <v>386</v>
      </c>
      <c r="E39" s="1" t="s">
        <v>582</v>
      </c>
    </row>
    <row r="40" spans="2:29" s="3" customFormat="1" x14ac:dyDescent="0.25">
      <c r="B40" s="3" t="s">
        <v>387</v>
      </c>
      <c r="C40" s="3" t="s">
        <v>313</v>
      </c>
      <c r="D40" s="3" t="s">
        <v>386</v>
      </c>
      <c r="E40" s="1" t="s">
        <v>582</v>
      </c>
    </row>
    <row r="41" spans="2:29" s="3" customFormat="1" x14ac:dyDescent="0.25">
      <c r="B41" s="3" t="s">
        <v>388</v>
      </c>
      <c r="C41" s="3" t="s">
        <v>313</v>
      </c>
      <c r="D41" s="3" t="s">
        <v>389</v>
      </c>
      <c r="E41" s="1" t="s">
        <v>582</v>
      </c>
    </row>
    <row r="42" spans="2:29" s="3" customFormat="1" x14ac:dyDescent="0.25">
      <c r="B42" s="3" t="s">
        <v>390</v>
      </c>
      <c r="C42" s="3" t="s">
        <v>313</v>
      </c>
      <c r="D42" s="3" t="s">
        <v>386</v>
      </c>
      <c r="E42" s="1" t="s">
        <v>582</v>
      </c>
    </row>
    <row r="43" spans="2:29" ht="16.5" customHeight="1" x14ac:dyDescent="0.25">
      <c r="B43" s="1"/>
      <c r="C43" s="1" t="s">
        <v>314</v>
      </c>
      <c r="D43" s="1"/>
      <c r="E43" s="1" t="s">
        <v>582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s="3" customFormat="1" x14ac:dyDescent="0.25">
      <c r="B44" s="3" t="s">
        <v>391</v>
      </c>
      <c r="C44" s="3" t="s">
        <v>315</v>
      </c>
      <c r="D44" s="3" t="s">
        <v>392</v>
      </c>
      <c r="E44" s="3" t="s">
        <v>581</v>
      </c>
    </row>
    <row r="45" spans="2:29" s="3" customFormat="1" x14ac:dyDescent="0.25">
      <c r="B45" s="3" t="s">
        <v>394</v>
      </c>
      <c r="C45" s="3" t="s">
        <v>316</v>
      </c>
      <c r="D45" s="3" t="s">
        <v>393</v>
      </c>
      <c r="E45" s="3" t="s">
        <v>578</v>
      </c>
    </row>
    <row r="46" spans="2:29" s="3" customFormat="1" x14ac:dyDescent="0.25">
      <c r="B46" s="3" t="s">
        <v>395</v>
      </c>
      <c r="C46" s="3" t="s">
        <v>316</v>
      </c>
      <c r="D46" s="3" t="s">
        <v>393</v>
      </c>
      <c r="E46" s="3" t="s">
        <v>578</v>
      </c>
    </row>
    <row r="47" spans="2:29" s="3" customFormat="1" x14ac:dyDescent="0.25">
      <c r="B47" s="3" t="s">
        <v>396</v>
      </c>
      <c r="C47" s="3" t="s">
        <v>316</v>
      </c>
      <c r="D47" s="3" t="s">
        <v>393</v>
      </c>
      <c r="E47" s="3" t="s">
        <v>578</v>
      </c>
    </row>
    <row r="48" spans="2:29" s="3" customFormat="1" x14ac:dyDescent="0.25">
      <c r="B48" s="3" t="s">
        <v>397</v>
      </c>
      <c r="C48" s="3" t="s">
        <v>316</v>
      </c>
      <c r="D48" s="3" t="s">
        <v>393</v>
      </c>
      <c r="E48" s="3" t="s">
        <v>578</v>
      </c>
    </row>
    <row r="49" spans="2:5" s="3" customFormat="1" x14ac:dyDescent="0.25">
      <c r="B49" s="3" t="s">
        <v>398</v>
      </c>
      <c r="C49" s="3" t="s">
        <v>316</v>
      </c>
      <c r="D49" s="3" t="s">
        <v>393</v>
      </c>
      <c r="E49" s="3" t="s">
        <v>578</v>
      </c>
    </row>
    <row r="50" spans="2:5" s="3" customFormat="1" x14ac:dyDescent="0.25">
      <c r="B50" s="3" t="s">
        <v>399</v>
      </c>
      <c r="C50" s="3" t="s">
        <v>316</v>
      </c>
      <c r="D50" s="3" t="s">
        <v>404</v>
      </c>
      <c r="E50" s="3" t="s">
        <v>579</v>
      </c>
    </row>
    <row r="51" spans="2:5" s="3" customFormat="1" x14ac:dyDescent="0.25">
      <c r="B51" s="3" t="s">
        <v>400</v>
      </c>
      <c r="C51" s="3" t="s">
        <v>316</v>
      </c>
      <c r="D51" s="3" t="s">
        <v>406</v>
      </c>
      <c r="E51" s="3" t="s">
        <v>579</v>
      </c>
    </row>
    <row r="52" spans="2:5" s="3" customFormat="1" x14ac:dyDescent="0.25">
      <c r="B52" s="3" t="s">
        <v>401</v>
      </c>
      <c r="C52" s="3" t="s">
        <v>316</v>
      </c>
      <c r="D52" s="3" t="s">
        <v>405</v>
      </c>
      <c r="E52" s="3" t="s">
        <v>579</v>
      </c>
    </row>
    <row r="53" spans="2:5" s="3" customFormat="1" x14ac:dyDescent="0.25">
      <c r="B53" s="3" t="s">
        <v>402</v>
      </c>
      <c r="C53" s="3" t="s">
        <v>316</v>
      </c>
      <c r="D53" s="3" t="s">
        <v>405</v>
      </c>
      <c r="E53" s="3" t="s">
        <v>579</v>
      </c>
    </row>
    <row r="54" spans="2:5" s="3" customFormat="1" x14ac:dyDescent="0.25">
      <c r="B54" s="3" t="s">
        <v>403</v>
      </c>
      <c r="C54" s="3" t="s">
        <v>316</v>
      </c>
      <c r="D54" s="3" t="s">
        <v>407</v>
      </c>
      <c r="E54" s="3" t="s">
        <v>580</v>
      </c>
    </row>
    <row r="55" spans="2:5" s="3" customFormat="1" x14ac:dyDescent="0.25">
      <c r="B55" s="3" t="s">
        <v>408</v>
      </c>
      <c r="C55" s="3" t="s">
        <v>317</v>
      </c>
      <c r="D55" s="3" t="s">
        <v>418</v>
      </c>
      <c r="E55" s="3" t="s">
        <v>582</v>
      </c>
    </row>
    <row r="56" spans="2:5" s="3" customFormat="1" x14ac:dyDescent="0.25">
      <c r="B56" s="3" t="s">
        <v>409</v>
      </c>
      <c r="C56" s="3" t="s">
        <v>317</v>
      </c>
      <c r="D56" s="3" t="s">
        <v>419</v>
      </c>
      <c r="E56" s="3" t="s">
        <v>582</v>
      </c>
    </row>
    <row r="57" spans="2:5" s="3" customFormat="1" x14ac:dyDescent="0.25">
      <c r="B57" s="3" t="s">
        <v>410</v>
      </c>
      <c r="C57" s="3" t="s">
        <v>317</v>
      </c>
      <c r="D57" s="3" t="s">
        <v>420</v>
      </c>
      <c r="E57" s="3" t="s">
        <v>582</v>
      </c>
    </row>
    <row r="58" spans="2:5" s="3" customFormat="1" x14ac:dyDescent="0.25">
      <c r="B58" s="3" t="s">
        <v>411</v>
      </c>
      <c r="C58" s="3" t="s">
        <v>317</v>
      </c>
      <c r="D58" s="3" t="s">
        <v>421</v>
      </c>
      <c r="E58" s="3" t="s">
        <v>582</v>
      </c>
    </row>
    <row r="59" spans="2:5" s="3" customFormat="1" x14ac:dyDescent="0.25">
      <c r="B59" s="3" t="s">
        <v>412</v>
      </c>
      <c r="C59" s="3" t="s">
        <v>317</v>
      </c>
      <c r="D59" s="3" t="s">
        <v>422</v>
      </c>
      <c r="E59" s="3" t="s">
        <v>582</v>
      </c>
    </row>
    <row r="60" spans="2:5" s="3" customFormat="1" x14ac:dyDescent="0.25">
      <c r="B60" s="3" t="s">
        <v>413</v>
      </c>
      <c r="C60" s="3" t="s">
        <v>317</v>
      </c>
      <c r="D60" s="3" t="s">
        <v>423</v>
      </c>
      <c r="E60" s="3" t="s">
        <v>582</v>
      </c>
    </row>
    <row r="61" spans="2:5" s="3" customFormat="1" x14ac:dyDescent="0.25">
      <c r="B61" s="3" t="s">
        <v>414</v>
      </c>
      <c r="C61" s="3" t="s">
        <v>317</v>
      </c>
      <c r="D61" s="3" t="s">
        <v>424</v>
      </c>
      <c r="E61" s="3" t="s">
        <v>582</v>
      </c>
    </row>
    <row r="62" spans="2:5" s="3" customFormat="1" x14ac:dyDescent="0.25">
      <c r="B62" s="3" t="s">
        <v>415</v>
      </c>
      <c r="C62" s="3" t="s">
        <v>317</v>
      </c>
      <c r="D62" s="3" t="s">
        <v>425</v>
      </c>
      <c r="E62" s="3" t="s">
        <v>582</v>
      </c>
    </row>
    <row r="63" spans="2:5" s="3" customFormat="1" x14ac:dyDescent="0.25">
      <c r="B63" s="3" t="s">
        <v>416</v>
      </c>
      <c r="C63" s="3" t="s">
        <v>317</v>
      </c>
      <c r="D63" s="3" t="s">
        <v>426</v>
      </c>
      <c r="E63" s="3" t="s">
        <v>582</v>
      </c>
    </row>
    <row r="64" spans="2:5" s="3" customFormat="1" x14ac:dyDescent="0.25">
      <c r="B64" s="3" t="s">
        <v>417</v>
      </c>
      <c r="C64" s="3" t="s">
        <v>317</v>
      </c>
      <c r="D64" s="3" t="s">
        <v>426</v>
      </c>
      <c r="E64" s="3" t="s">
        <v>582</v>
      </c>
    </row>
    <row r="65" spans="1:5" s="3" customFormat="1" x14ac:dyDescent="0.25">
      <c r="B65" s="3" t="s">
        <v>427</v>
      </c>
      <c r="C65" s="3" t="s">
        <v>318</v>
      </c>
      <c r="D65" s="3" t="s">
        <v>584</v>
      </c>
      <c r="E65" s="3" t="s">
        <v>585</v>
      </c>
    </row>
    <row r="66" spans="1:5" s="3" customFormat="1" x14ac:dyDescent="0.25">
      <c r="B66" s="3" t="s">
        <v>428</v>
      </c>
      <c r="C66" s="3" t="s">
        <v>318</v>
      </c>
      <c r="D66" s="3" t="s">
        <v>584</v>
      </c>
      <c r="E66" s="3" t="s">
        <v>585</v>
      </c>
    </row>
    <row r="67" spans="1:5" ht="47.25" x14ac:dyDescent="0.25">
      <c r="A67" s="1" t="s">
        <v>709</v>
      </c>
      <c r="B67" s="2" t="s">
        <v>430</v>
      </c>
      <c r="C67" s="3" t="s">
        <v>429</v>
      </c>
      <c r="D67" s="3" t="s">
        <v>431</v>
      </c>
      <c r="E67" s="2" t="s">
        <v>586</v>
      </c>
    </row>
    <row r="68" spans="1:5" x14ac:dyDescent="0.25">
      <c r="B68" s="2" t="s">
        <v>433</v>
      </c>
      <c r="C68" s="3" t="s">
        <v>429</v>
      </c>
      <c r="D68" s="3" t="s">
        <v>431</v>
      </c>
      <c r="E68" s="2" t="s">
        <v>586</v>
      </c>
    </row>
    <row r="69" spans="1:5" x14ac:dyDescent="0.25">
      <c r="B69" s="2" t="s">
        <v>432</v>
      </c>
      <c r="C69" s="3" t="s">
        <v>429</v>
      </c>
      <c r="D69" s="3" t="s">
        <v>431</v>
      </c>
      <c r="E69" s="2" t="s">
        <v>586</v>
      </c>
    </row>
    <row r="70" spans="1:5" x14ac:dyDescent="0.25">
      <c r="B70" s="2" t="s">
        <v>434</v>
      </c>
      <c r="C70" s="3" t="s">
        <v>429</v>
      </c>
      <c r="D70" s="3" t="s">
        <v>431</v>
      </c>
      <c r="E70" s="2" t="s">
        <v>586</v>
      </c>
    </row>
    <row r="71" spans="1:5" x14ac:dyDescent="0.25">
      <c r="B71" s="2" t="s">
        <v>435</v>
      </c>
      <c r="C71" s="3" t="s">
        <v>429</v>
      </c>
      <c r="D71" s="3" t="s">
        <v>431</v>
      </c>
      <c r="E71" s="2" t="s">
        <v>586</v>
      </c>
    </row>
    <row r="72" spans="1:5" x14ac:dyDescent="0.25">
      <c r="B72" s="2" t="s">
        <v>438</v>
      </c>
      <c r="C72" s="3" t="s">
        <v>587</v>
      </c>
      <c r="D72" s="3" t="s">
        <v>445</v>
      </c>
      <c r="E72" s="2" t="s">
        <v>586</v>
      </c>
    </row>
    <row r="73" spans="1:5" x14ac:dyDescent="0.25">
      <c r="B73" s="2" t="s">
        <v>439</v>
      </c>
      <c r="C73" s="3" t="s">
        <v>587</v>
      </c>
      <c r="D73" s="3" t="s">
        <v>444</v>
      </c>
      <c r="E73" s="2" t="s">
        <v>588</v>
      </c>
    </row>
    <row r="74" spans="1:5" x14ac:dyDescent="0.25">
      <c r="B74" s="2" t="s">
        <v>440</v>
      </c>
      <c r="C74" s="3" t="s">
        <v>587</v>
      </c>
      <c r="D74" s="3" t="s">
        <v>443</v>
      </c>
      <c r="E74" s="2" t="s">
        <v>586</v>
      </c>
    </row>
    <row r="75" spans="1:5" x14ac:dyDescent="0.25">
      <c r="B75" s="2" t="s">
        <v>441</v>
      </c>
      <c r="C75" s="3" t="s">
        <v>587</v>
      </c>
      <c r="D75" s="3" t="s">
        <v>442</v>
      </c>
      <c r="E75" s="2" t="s">
        <v>588</v>
      </c>
    </row>
    <row r="76" spans="1:5" x14ac:dyDescent="0.25">
      <c r="B76" s="2" t="s">
        <v>436</v>
      </c>
      <c r="C76" s="3" t="s">
        <v>587</v>
      </c>
      <c r="D76" s="3" t="s">
        <v>446</v>
      </c>
      <c r="E76" s="2" t="s">
        <v>588</v>
      </c>
    </row>
    <row r="77" spans="1:5" x14ac:dyDescent="0.25">
      <c r="B77" s="2" t="s">
        <v>437</v>
      </c>
      <c r="C77" s="3" t="s">
        <v>587</v>
      </c>
      <c r="D77" s="3" t="s">
        <v>446</v>
      </c>
      <c r="E77" s="2" t="s">
        <v>588</v>
      </c>
    </row>
    <row r="78" spans="1:5" ht="82.5" customHeight="1" x14ac:dyDescent="0.25">
      <c r="A78" s="1" t="s">
        <v>688</v>
      </c>
      <c r="B78" s="2" t="s">
        <v>447</v>
      </c>
    </row>
    <row r="79" spans="1:5" ht="30" customHeight="1" x14ac:dyDescent="0.25">
      <c r="A79" s="1" t="s">
        <v>660</v>
      </c>
      <c r="C79" s="2" t="s">
        <v>448</v>
      </c>
      <c r="D79" s="2" t="s">
        <v>449</v>
      </c>
      <c r="E79" s="2" t="s">
        <v>580</v>
      </c>
    </row>
    <row r="80" spans="1:5" ht="14.25" customHeight="1" x14ac:dyDescent="0.25">
      <c r="C80" s="2" t="s">
        <v>448</v>
      </c>
      <c r="D80" s="2" t="s">
        <v>450</v>
      </c>
      <c r="E80" s="2" t="s">
        <v>580</v>
      </c>
    </row>
    <row r="81" spans="1:5" ht="14.25" customHeight="1" x14ac:dyDescent="0.25">
      <c r="C81" s="2" t="s">
        <v>448</v>
      </c>
      <c r="D81" s="2" t="s">
        <v>451</v>
      </c>
      <c r="E81" s="2" t="s">
        <v>580</v>
      </c>
    </row>
    <row r="82" spans="1:5" ht="14.25" customHeight="1" x14ac:dyDescent="0.25">
      <c r="B82" s="2" t="s">
        <v>453</v>
      </c>
      <c r="C82" s="2" t="s">
        <v>452</v>
      </c>
      <c r="D82" s="2" t="s">
        <v>459</v>
      </c>
      <c r="E82" s="2" t="s">
        <v>580</v>
      </c>
    </row>
    <row r="83" spans="1:5" ht="14.25" customHeight="1" x14ac:dyDescent="0.25">
      <c r="B83" s="2" t="s">
        <v>454</v>
      </c>
      <c r="C83" s="2" t="s">
        <v>452</v>
      </c>
      <c r="D83" s="2" t="s">
        <v>460</v>
      </c>
      <c r="E83" s="2" t="s">
        <v>580</v>
      </c>
    </row>
    <row r="84" spans="1:5" ht="14.25" customHeight="1" x14ac:dyDescent="0.25">
      <c r="B84" s="2" t="s">
        <v>455</v>
      </c>
      <c r="C84" s="2" t="s">
        <v>452</v>
      </c>
      <c r="D84" s="2" t="s">
        <v>461</v>
      </c>
      <c r="E84" s="2" t="s">
        <v>580</v>
      </c>
    </row>
    <row r="85" spans="1:5" ht="14.25" customHeight="1" x14ac:dyDescent="0.25">
      <c r="B85" s="2" t="s">
        <v>456</v>
      </c>
      <c r="C85" s="2" t="s">
        <v>452</v>
      </c>
      <c r="D85" s="2" t="s">
        <v>461</v>
      </c>
      <c r="E85" s="2" t="s">
        <v>580</v>
      </c>
    </row>
    <row r="86" spans="1:5" ht="14.25" customHeight="1" x14ac:dyDescent="0.25">
      <c r="B86" s="2" t="s">
        <v>457</v>
      </c>
      <c r="C86" s="2" t="s">
        <v>452</v>
      </c>
      <c r="D86" s="2" t="s">
        <v>463</v>
      </c>
      <c r="E86" s="2" t="s">
        <v>580</v>
      </c>
    </row>
    <row r="87" spans="1:5" ht="14.25" customHeight="1" x14ac:dyDescent="0.25">
      <c r="B87" s="2" t="s">
        <v>458</v>
      </c>
      <c r="C87" s="2" t="s">
        <v>452</v>
      </c>
      <c r="D87" s="2" t="s">
        <v>462</v>
      </c>
      <c r="E87" s="2" t="s">
        <v>580</v>
      </c>
    </row>
    <row r="88" spans="1:5" ht="32.25" customHeight="1" x14ac:dyDescent="0.25">
      <c r="A88" s="1" t="s">
        <v>691</v>
      </c>
      <c r="B88" s="2" t="s">
        <v>470</v>
      </c>
      <c r="C88" s="2" t="s">
        <v>468</v>
      </c>
      <c r="D88" s="2" t="s">
        <v>464</v>
      </c>
      <c r="E88" s="2" t="s">
        <v>582</v>
      </c>
    </row>
    <row r="89" spans="1:5" x14ac:dyDescent="0.25">
      <c r="B89" s="2" t="s">
        <v>471</v>
      </c>
      <c r="C89" s="2" t="s">
        <v>468</v>
      </c>
      <c r="D89" s="2" t="s">
        <v>465</v>
      </c>
      <c r="E89" s="2" t="s">
        <v>582</v>
      </c>
    </row>
    <row r="90" spans="1:5" x14ac:dyDescent="0.25">
      <c r="B90" s="2" t="s">
        <v>472</v>
      </c>
      <c r="C90" s="2" t="s">
        <v>468</v>
      </c>
      <c r="D90" s="2" t="s">
        <v>466</v>
      </c>
      <c r="E90" s="2" t="s">
        <v>582</v>
      </c>
    </row>
    <row r="91" spans="1:5" x14ac:dyDescent="0.25">
      <c r="B91" s="2" t="s">
        <v>473</v>
      </c>
      <c r="C91" s="2" t="s">
        <v>468</v>
      </c>
      <c r="D91" s="2" t="s">
        <v>467</v>
      </c>
      <c r="E91" s="2" t="s">
        <v>582</v>
      </c>
    </row>
    <row r="92" spans="1:5" x14ac:dyDescent="0.25">
      <c r="B92" s="2" t="s">
        <v>219</v>
      </c>
      <c r="C92" s="2" t="s">
        <v>211</v>
      </c>
      <c r="D92" s="2" t="s">
        <v>228</v>
      </c>
      <c r="E92" s="2" t="s">
        <v>582</v>
      </c>
    </row>
    <row r="93" spans="1:5" x14ac:dyDescent="0.25">
      <c r="B93" s="2" t="s">
        <v>220</v>
      </c>
      <c r="C93" s="2" t="s">
        <v>211</v>
      </c>
      <c r="D93" s="2" t="s">
        <v>227</v>
      </c>
      <c r="E93" s="2" t="s">
        <v>582</v>
      </c>
    </row>
    <row r="94" spans="1:5" x14ac:dyDescent="0.25">
      <c r="B94" s="2" t="s">
        <v>221</v>
      </c>
      <c r="C94" s="2" t="s">
        <v>211</v>
      </c>
      <c r="D94" s="2" t="s">
        <v>226</v>
      </c>
      <c r="E94" s="2" t="s">
        <v>582</v>
      </c>
    </row>
    <row r="95" spans="1:5" x14ac:dyDescent="0.25">
      <c r="B95" s="2" t="s">
        <v>222</v>
      </c>
      <c r="C95" s="2" t="s">
        <v>211</v>
      </c>
      <c r="D95" s="2" t="s">
        <v>225</v>
      </c>
      <c r="E95" s="2" t="s">
        <v>582</v>
      </c>
    </row>
    <row r="96" spans="1:5" x14ac:dyDescent="0.25">
      <c r="B96" s="2" t="s">
        <v>223</v>
      </c>
      <c r="C96" s="2" t="s">
        <v>211</v>
      </c>
      <c r="D96" s="2" t="s">
        <v>224</v>
      </c>
      <c r="E96" s="2" t="s">
        <v>560</v>
      </c>
    </row>
    <row r="97" spans="1:5" ht="31.5" customHeight="1" x14ac:dyDescent="0.25">
      <c r="A97" s="1" t="s">
        <v>692</v>
      </c>
      <c r="B97" s="5" t="s">
        <v>474</v>
      </c>
      <c r="C97" s="2" t="s">
        <v>36</v>
      </c>
      <c r="D97" s="2" t="s">
        <v>589</v>
      </c>
      <c r="E97" s="2" t="s">
        <v>582</v>
      </c>
    </row>
    <row r="98" spans="1:5" x14ac:dyDescent="0.25">
      <c r="B98" s="5" t="s">
        <v>475</v>
      </c>
      <c r="C98" s="2" t="s">
        <v>36</v>
      </c>
      <c r="D98" s="2" t="s">
        <v>590</v>
      </c>
      <c r="E98" s="2" t="s">
        <v>582</v>
      </c>
    </row>
    <row r="99" spans="1:5" x14ac:dyDescent="0.25">
      <c r="B99" s="5" t="s">
        <v>476</v>
      </c>
      <c r="C99" s="2" t="s">
        <v>36</v>
      </c>
      <c r="D99" s="2" t="s">
        <v>591</v>
      </c>
      <c r="E99" s="2" t="s">
        <v>582</v>
      </c>
    </row>
    <row r="100" spans="1:5" x14ac:dyDescent="0.25">
      <c r="B100" s="5" t="s">
        <v>6</v>
      </c>
      <c r="C100" s="2" t="s">
        <v>36</v>
      </c>
      <c r="D100" s="2" t="s">
        <v>592</v>
      </c>
      <c r="E100" s="2" t="s">
        <v>582</v>
      </c>
    </row>
    <row r="101" spans="1:5" x14ac:dyDescent="0.25">
      <c r="B101" s="5" t="s">
        <v>7</v>
      </c>
      <c r="C101" s="2" t="s">
        <v>36</v>
      </c>
      <c r="D101" s="2" t="s">
        <v>592</v>
      </c>
      <c r="E101" s="2" t="s">
        <v>582</v>
      </c>
    </row>
    <row r="102" spans="1:5" x14ac:dyDescent="0.25">
      <c r="B102" s="5" t="s">
        <v>8</v>
      </c>
      <c r="C102" s="2" t="s">
        <v>36</v>
      </c>
      <c r="D102" s="2" t="s">
        <v>593</v>
      </c>
      <c r="E102" s="2" t="s">
        <v>582</v>
      </c>
    </row>
    <row r="103" spans="1:5" x14ac:dyDescent="0.25">
      <c r="B103" s="5" t="s">
        <v>9</v>
      </c>
      <c r="C103" s="2" t="s">
        <v>36</v>
      </c>
      <c r="D103" s="2" t="s">
        <v>594</v>
      </c>
      <c r="E103" s="2" t="s">
        <v>582</v>
      </c>
    </row>
    <row r="104" spans="1:5" x14ac:dyDescent="0.25">
      <c r="B104" s="5" t="s">
        <v>10</v>
      </c>
      <c r="C104" s="2" t="s">
        <v>36</v>
      </c>
      <c r="D104" s="2" t="s">
        <v>593</v>
      </c>
      <c r="E104" s="2" t="s">
        <v>582</v>
      </c>
    </row>
    <row r="105" spans="1:5" x14ac:dyDescent="0.25">
      <c r="B105" s="5" t="s">
        <v>11</v>
      </c>
      <c r="C105" s="2" t="s">
        <v>36</v>
      </c>
      <c r="D105" s="2" t="s">
        <v>593</v>
      </c>
      <c r="E105" s="2" t="s">
        <v>582</v>
      </c>
    </row>
    <row r="106" spans="1:5" x14ac:dyDescent="0.25">
      <c r="B106" s="5" t="s">
        <v>12</v>
      </c>
      <c r="C106" s="2" t="s">
        <v>36</v>
      </c>
      <c r="D106" s="2" t="s">
        <v>593</v>
      </c>
      <c r="E106" s="2" t="s">
        <v>582</v>
      </c>
    </row>
    <row r="107" spans="1:5" x14ac:dyDescent="0.25">
      <c r="B107" s="5" t="s">
        <v>13</v>
      </c>
      <c r="C107" s="2" t="s">
        <v>36</v>
      </c>
      <c r="D107" s="2" t="s">
        <v>593</v>
      </c>
      <c r="E107" s="2" t="s">
        <v>582</v>
      </c>
    </row>
    <row r="108" spans="1:5" x14ac:dyDescent="0.25">
      <c r="B108" s="5">
        <v>1168</v>
      </c>
      <c r="C108" s="2" t="s">
        <v>36</v>
      </c>
      <c r="D108" s="2" t="s">
        <v>593</v>
      </c>
      <c r="E108" s="2" t="s">
        <v>582</v>
      </c>
    </row>
    <row r="109" spans="1:5" x14ac:dyDescent="0.25">
      <c r="B109" s="5" t="s">
        <v>14</v>
      </c>
      <c r="C109" s="2" t="s">
        <v>36</v>
      </c>
      <c r="D109" s="2" t="s">
        <v>386</v>
      </c>
      <c r="E109" s="2" t="s">
        <v>582</v>
      </c>
    </row>
    <row r="110" spans="1:5" x14ac:dyDescent="0.25">
      <c r="B110" s="5" t="s">
        <v>15</v>
      </c>
      <c r="C110" s="2" t="s">
        <v>36</v>
      </c>
      <c r="D110" s="2" t="s">
        <v>595</v>
      </c>
      <c r="E110" s="2" t="s">
        <v>582</v>
      </c>
    </row>
    <row r="111" spans="1:5" x14ac:dyDescent="0.25">
      <c r="B111" s="5" t="s">
        <v>16</v>
      </c>
      <c r="C111" s="2" t="s">
        <v>36</v>
      </c>
      <c r="D111" s="2" t="s">
        <v>596</v>
      </c>
      <c r="E111" s="2" t="s">
        <v>582</v>
      </c>
    </row>
    <row r="112" spans="1:5" x14ac:dyDescent="0.25">
      <c r="B112" s="5" t="s">
        <v>17</v>
      </c>
      <c r="C112" s="2" t="s">
        <v>36</v>
      </c>
      <c r="D112" s="2" t="s">
        <v>593</v>
      </c>
      <c r="E112" s="2" t="s">
        <v>582</v>
      </c>
    </row>
    <row r="113" spans="2:5" x14ac:dyDescent="0.25">
      <c r="B113" s="5" t="s">
        <v>18</v>
      </c>
      <c r="C113" s="2" t="s">
        <v>36</v>
      </c>
      <c r="D113" s="2" t="s">
        <v>597</v>
      </c>
      <c r="E113" s="2" t="s">
        <v>582</v>
      </c>
    </row>
    <row r="114" spans="2:5" x14ac:dyDescent="0.25">
      <c r="B114" s="5" t="s">
        <v>19</v>
      </c>
      <c r="C114" s="2" t="s">
        <v>36</v>
      </c>
      <c r="D114" s="2" t="s">
        <v>597</v>
      </c>
      <c r="E114" s="2" t="s">
        <v>582</v>
      </c>
    </row>
    <row r="115" spans="2:5" x14ac:dyDescent="0.25">
      <c r="B115" s="5" t="s">
        <v>20</v>
      </c>
      <c r="C115" s="2" t="s">
        <v>36</v>
      </c>
      <c r="D115" s="2" t="s">
        <v>598</v>
      </c>
      <c r="E115" s="2" t="s">
        <v>582</v>
      </c>
    </row>
    <row r="116" spans="2:5" x14ac:dyDescent="0.25">
      <c r="B116" s="5" t="s">
        <v>21</v>
      </c>
      <c r="C116" s="2" t="s">
        <v>36</v>
      </c>
      <c r="D116" s="2" t="s">
        <v>595</v>
      </c>
      <c r="E116" s="2" t="s">
        <v>582</v>
      </c>
    </row>
    <row r="117" spans="2:5" x14ac:dyDescent="0.25">
      <c r="B117" s="5" t="s">
        <v>22</v>
      </c>
      <c r="C117" s="2" t="s">
        <v>36</v>
      </c>
      <c r="D117" s="2" t="s">
        <v>595</v>
      </c>
      <c r="E117" s="2" t="s">
        <v>582</v>
      </c>
    </row>
    <row r="118" spans="2:5" x14ac:dyDescent="0.25">
      <c r="B118" s="5" t="s">
        <v>23</v>
      </c>
      <c r="C118" s="2" t="s">
        <v>36</v>
      </c>
      <c r="D118" s="2" t="s">
        <v>599</v>
      </c>
      <c r="E118" s="2" t="s">
        <v>582</v>
      </c>
    </row>
    <row r="119" spans="2:5" x14ac:dyDescent="0.25">
      <c r="B119" s="5" t="s">
        <v>477</v>
      </c>
      <c r="C119" s="2" t="s">
        <v>36</v>
      </c>
      <c r="D119" s="2" t="s">
        <v>596</v>
      </c>
      <c r="E119" s="2" t="s">
        <v>582</v>
      </c>
    </row>
    <row r="120" spans="2:5" x14ac:dyDescent="0.25">
      <c r="B120" s="5" t="s">
        <v>24</v>
      </c>
      <c r="C120" s="2" t="s">
        <v>36</v>
      </c>
      <c r="D120" s="2" t="s">
        <v>595</v>
      </c>
      <c r="E120" s="2" t="s">
        <v>582</v>
      </c>
    </row>
    <row r="121" spans="2:5" x14ac:dyDescent="0.25">
      <c r="B121" s="5" t="s">
        <v>25</v>
      </c>
      <c r="C121" s="2" t="s">
        <v>36</v>
      </c>
      <c r="D121" s="2" t="s">
        <v>386</v>
      </c>
      <c r="E121" s="2" t="s">
        <v>582</v>
      </c>
    </row>
    <row r="122" spans="2:5" x14ac:dyDescent="0.25">
      <c r="B122" s="5" t="s">
        <v>26</v>
      </c>
      <c r="C122" s="2" t="s">
        <v>36</v>
      </c>
      <c r="D122" s="2" t="s">
        <v>595</v>
      </c>
      <c r="E122" s="2" t="s">
        <v>582</v>
      </c>
    </row>
    <row r="123" spans="2:5" x14ac:dyDescent="0.25">
      <c r="B123" s="5" t="s">
        <v>478</v>
      </c>
      <c r="C123" s="2" t="s">
        <v>36</v>
      </c>
      <c r="D123" s="2" t="s">
        <v>600</v>
      </c>
      <c r="E123" s="2" t="s">
        <v>582</v>
      </c>
    </row>
    <row r="124" spans="2:5" x14ac:dyDescent="0.25">
      <c r="B124" s="5" t="s">
        <v>27</v>
      </c>
      <c r="C124" s="2" t="s">
        <v>36</v>
      </c>
      <c r="D124" s="2" t="s">
        <v>601</v>
      </c>
      <c r="E124" s="2" t="s">
        <v>582</v>
      </c>
    </row>
    <row r="125" spans="2:5" x14ac:dyDescent="0.25">
      <c r="B125" s="5" t="s">
        <v>479</v>
      </c>
      <c r="C125" s="2" t="s">
        <v>36</v>
      </c>
      <c r="D125" s="2" t="s">
        <v>386</v>
      </c>
      <c r="E125" s="2" t="s">
        <v>582</v>
      </c>
    </row>
    <row r="126" spans="2:5" x14ac:dyDescent="0.25">
      <c r="B126" s="5" t="s">
        <v>28</v>
      </c>
      <c r="C126" s="2" t="s">
        <v>36</v>
      </c>
      <c r="D126" s="2" t="s">
        <v>595</v>
      </c>
      <c r="E126" s="2" t="s">
        <v>582</v>
      </c>
    </row>
    <row r="127" spans="2:5" x14ac:dyDescent="0.25">
      <c r="B127" s="5" t="s">
        <v>29</v>
      </c>
      <c r="C127" s="2" t="s">
        <v>36</v>
      </c>
      <c r="D127" s="2" t="s">
        <v>602</v>
      </c>
      <c r="E127" s="2" t="s">
        <v>582</v>
      </c>
    </row>
    <row r="128" spans="2:5" x14ac:dyDescent="0.25">
      <c r="B128" s="5" t="s">
        <v>30</v>
      </c>
      <c r="C128" s="2" t="s">
        <v>36</v>
      </c>
      <c r="D128" s="2" t="s">
        <v>603</v>
      </c>
      <c r="E128" s="2" t="s">
        <v>582</v>
      </c>
    </row>
    <row r="129" spans="1:8" x14ac:dyDescent="0.25">
      <c r="B129" s="2" t="s">
        <v>208</v>
      </c>
      <c r="C129" s="2" t="s">
        <v>211</v>
      </c>
      <c r="D129" s="2" t="s">
        <v>214</v>
      </c>
      <c r="E129" s="2" t="s">
        <v>582</v>
      </c>
    </row>
    <row r="130" spans="1:8" x14ac:dyDescent="0.25">
      <c r="B130" s="2" t="s">
        <v>209</v>
      </c>
      <c r="C130" s="2" t="s">
        <v>211</v>
      </c>
      <c r="D130" s="2" t="s">
        <v>213</v>
      </c>
      <c r="E130" s="2" t="s">
        <v>582</v>
      </c>
    </row>
    <row r="131" spans="1:8" x14ac:dyDescent="0.25">
      <c r="B131" s="2" t="s">
        <v>210</v>
      </c>
      <c r="C131" s="2" t="s">
        <v>211</v>
      </c>
      <c r="D131" s="2" t="s">
        <v>212</v>
      </c>
      <c r="E131" s="2" t="s">
        <v>582</v>
      </c>
    </row>
    <row r="132" spans="1:8" x14ac:dyDescent="0.25">
      <c r="B132" s="2" t="s">
        <v>215</v>
      </c>
      <c r="C132" s="2" t="s">
        <v>211</v>
      </c>
      <c r="D132" s="2" t="s">
        <v>218</v>
      </c>
      <c r="E132" s="2" t="s">
        <v>582</v>
      </c>
    </row>
    <row r="133" spans="1:8" x14ac:dyDescent="0.25">
      <c r="B133" s="2" t="s">
        <v>216</v>
      </c>
      <c r="C133" s="2" t="s">
        <v>211</v>
      </c>
      <c r="D133" s="2" t="s">
        <v>217</v>
      </c>
      <c r="E133" s="2" t="s">
        <v>582</v>
      </c>
    </row>
    <row r="134" spans="1:8" ht="32.25" customHeight="1" x14ac:dyDescent="0.25">
      <c r="A134" s="1" t="s">
        <v>693</v>
      </c>
      <c r="B134" s="6" t="s">
        <v>484</v>
      </c>
      <c r="C134" s="7" t="s">
        <v>483</v>
      </c>
      <c r="D134" s="7" t="s">
        <v>485</v>
      </c>
      <c r="E134" s="2" t="s">
        <v>582</v>
      </c>
    </row>
    <row r="135" spans="1:8" s="3" customFormat="1" x14ac:dyDescent="0.25">
      <c r="B135" s="8" t="s">
        <v>486</v>
      </c>
      <c r="C135" s="7" t="s">
        <v>483</v>
      </c>
      <c r="D135" s="8" t="s">
        <v>487</v>
      </c>
      <c r="E135" s="2" t="s">
        <v>582</v>
      </c>
      <c r="H135" s="2"/>
    </row>
    <row r="136" spans="1:8" s="3" customFormat="1" x14ac:dyDescent="0.25">
      <c r="B136" s="8" t="s">
        <v>488</v>
      </c>
      <c r="C136" s="7" t="s">
        <v>483</v>
      </c>
      <c r="D136" s="8" t="s">
        <v>489</v>
      </c>
      <c r="E136" s="2" t="s">
        <v>582</v>
      </c>
      <c r="H136" s="2"/>
    </row>
    <row r="137" spans="1:8" s="3" customFormat="1" x14ac:dyDescent="0.25">
      <c r="B137" s="8" t="s">
        <v>490</v>
      </c>
      <c r="C137" s="7" t="s">
        <v>483</v>
      </c>
      <c r="D137" s="8" t="s">
        <v>491</v>
      </c>
      <c r="E137" s="2" t="s">
        <v>582</v>
      </c>
      <c r="H137" s="2"/>
    </row>
    <row r="138" spans="1:8" s="3" customFormat="1" x14ac:dyDescent="0.25">
      <c r="B138" s="9" t="s">
        <v>492</v>
      </c>
      <c r="C138" s="7" t="s">
        <v>483</v>
      </c>
      <c r="D138" s="9" t="s">
        <v>493</v>
      </c>
      <c r="E138" s="2" t="s">
        <v>582</v>
      </c>
      <c r="H138" s="2"/>
    </row>
    <row r="139" spans="1:8" s="3" customFormat="1" x14ac:dyDescent="0.25">
      <c r="B139" s="8" t="s">
        <v>494</v>
      </c>
      <c r="C139" s="7" t="s">
        <v>483</v>
      </c>
      <c r="D139" s="8" t="s">
        <v>495</v>
      </c>
      <c r="E139" s="2" t="s">
        <v>582</v>
      </c>
      <c r="H139" s="2"/>
    </row>
    <row r="140" spans="1:8" s="3" customFormat="1" x14ac:dyDescent="0.25">
      <c r="B140" s="8" t="s">
        <v>496</v>
      </c>
      <c r="C140" s="7" t="s">
        <v>483</v>
      </c>
      <c r="D140" s="8" t="s">
        <v>497</v>
      </c>
      <c r="E140" s="2" t="s">
        <v>582</v>
      </c>
      <c r="H140" s="2"/>
    </row>
    <row r="141" spans="1:8" s="3" customFormat="1" x14ac:dyDescent="0.25">
      <c r="B141" s="8" t="s">
        <v>498</v>
      </c>
      <c r="C141" s="7" t="s">
        <v>483</v>
      </c>
      <c r="D141" s="8" t="s">
        <v>499</v>
      </c>
      <c r="E141" s="2" t="s">
        <v>582</v>
      </c>
      <c r="H141" s="2"/>
    </row>
    <row r="142" spans="1:8" s="3" customFormat="1" x14ac:dyDescent="0.25">
      <c r="B142" s="8" t="s">
        <v>500</v>
      </c>
      <c r="C142" s="7" t="s">
        <v>483</v>
      </c>
      <c r="D142" s="8" t="s">
        <v>497</v>
      </c>
      <c r="E142" s="2" t="s">
        <v>582</v>
      </c>
      <c r="H142" s="2"/>
    </row>
    <row r="143" spans="1:8" s="3" customFormat="1" x14ac:dyDescent="0.25">
      <c r="B143" s="8" t="s">
        <v>501</v>
      </c>
      <c r="C143" s="7" t="s">
        <v>483</v>
      </c>
      <c r="D143" s="8" t="s">
        <v>502</v>
      </c>
      <c r="E143" s="2" t="s">
        <v>582</v>
      </c>
      <c r="H143" s="2"/>
    </row>
    <row r="144" spans="1:8" s="3" customFormat="1" x14ac:dyDescent="0.25">
      <c r="B144" s="8" t="s">
        <v>503</v>
      </c>
      <c r="C144" s="7" t="s">
        <v>483</v>
      </c>
      <c r="D144" s="8" t="s">
        <v>504</v>
      </c>
      <c r="E144" s="2" t="s">
        <v>582</v>
      </c>
      <c r="H144" s="2"/>
    </row>
    <row r="145" spans="2:8" s="3" customFormat="1" x14ac:dyDescent="0.25">
      <c r="B145" s="8" t="s">
        <v>505</v>
      </c>
      <c r="C145" s="7" t="s">
        <v>483</v>
      </c>
      <c r="D145" s="8" t="s">
        <v>504</v>
      </c>
      <c r="E145" s="2" t="s">
        <v>582</v>
      </c>
      <c r="H145" s="2"/>
    </row>
    <row r="146" spans="2:8" s="3" customFormat="1" x14ac:dyDescent="0.25">
      <c r="B146" s="8" t="s">
        <v>506</v>
      </c>
      <c r="C146" s="7" t="s">
        <v>483</v>
      </c>
      <c r="D146" s="8" t="s">
        <v>507</v>
      </c>
      <c r="E146" s="2" t="s">
        <v>582</v>
      </c>
      <c r="H146" s="2"/>
    </row>
    <row r="147" spans="2:8" s="3" customFormat="1" x14ac:dyDescent="0.25">
      <c r="B147" s="8" t="s">
        <v>508</v>
      </c>
      <c r="C147" s="7" t="s">
        <v>483</v>
      </c>
      <c r="D147" s="8" t="s">
        <v>509</v>
      </c>
      <c r="E147" s="2" t="s">
        <v>582</v>
      </c>
      <c r="H147" s="2"/>
    </row>
    <row r="148" spans="2:8" s="3" customFormat="1" x14ac:dyDescent="0.25">
      <c r="B148" s="8" t="s">
        <v>510</v>
      </c>
      <c r="C148" s="7" t="s">
        <v>483</v>
      </c>
      <c r="D148" s="8" t="s">
        <v>511</v>
      </c>
      <c r="E148" s="2" t="s">
        <v>582</v>
      </c>
      <c r="H148" s="2"/>
    </row>
    <row r="149" spans="2:8" s="3" customFormat="1" x14ac:dyDescent="0.25">
      <c r="B149" s="8" t="s">
        <v>512</v>
      </c>
      <c r="C149" s="7" t="s">
        <v>483</v>
      </c>
      <c r="D149" s="8" t="s">
        <v>513</v>
      </c>
      <c r="E149" s="2" t="s">
        <v>582</v>
      </c>
      <c r="H149" s="2"/>
    </row>
    <row r="150" spans="2:8" s="3" customFormat="1" x14ac:dyDescent="0.25">
      <c r="B150" s="8" t="s">
        <v>514</v>
      </c>
      <c r="C150" s="7" t="s">
        <v>483</v>
      </c>
      <c r="D150" s="8" t="s">
        <v>515</v>
      </c>
      <c r="E150" s="2" t="s">
        <v>582</v>
      </c>
      <c r="H150" s="2"/>
    </row>
    <row r="151" spans="2:8" s="3" customFormat="1" x14ac:dyDescent="0.25">
      <c r="B151" s="8" t="s">
        <v>516</v>
      </c>
      <c r="C151" s="7" t="s">
        <v>483</v>
      </c>
      <c r="D151" s="8" t="s">
        <v>517</v>
      </c>
      <c r="E151" s="2" t="s">
        <v>582</v>
      </c>
      <c r="H151" s="2"/>
    </row>
    <row r="152" spans="2:8" s="3" customFormat="1" x14ac:dyDescent="0.25">
      <c r="B152" s="8" t="s">
        <v>518</v>
      </c>
      <c r="C152" s="7" t="s">
        <v>483</v>
      </c>
      <c r="D152" s="8" t="s">
        <v>519</v>
      </c>
      <c r="E152" s="2" t="s">
        <v>582</v>
      </c>
      <c r="H152" s="2"/>
    </row>
    <row r="153" spans="2:8" s="3" customFormat="1" x14ac:dyDescent="0.25">
      <c r="B153" s="8" t="s">
        <v>520</v>
      </c>
      <c r="C153" s="7" t="s">
        <v>483</v>
      </c>
      <c r="D153" s="8" t="s">
        <v>521</v>
      </c>
      <c r="E153" s="2" t="s">
        <v>582</v>
      </c>
      <c r="H153" s="2"/>
    </row>
    <row r="154" spans="2:8" s="3" customFormat="1" x14ac:dyDescent="0.25">
      <c r="B154" s="8" t="s">
        <v>522</v>
      </c>
      <c r="C154" s="7" t="s">
        <v>483</v>
      </c>
      <c r="D154" s="8" t="s">
        <v>521</v>
      </c>
      <c r="E154" s="2" t="s">
        <v>582</v>
      </c>
      <c r="H154" s="2"/>
    </row>
    <row r="155" spans="2:8" s="3" customFormat="1" x14ac:dyDescent="0.25">
      <c r="B155" s="10">
        <v>1164</v>
      </c>
      <c r="C155" s="7" t="s">
        <v>483</v>
      </c>
      <c r="D155" s="8" t="s">
        <v>523</v>
      </c>
      <c r="E155" s="2" t="s">
        <v>582</v>
      </c>
      <c r="H155" s="2"/>
    </row>
    <row r="156" spans="2:8" s="3" customFormat="1" x14ac:dyDescent="0.25">
      <c r="B156" s="10">
        <v>1168</v>
      </c>
      <c r="C156" s="7" t="s">
        <v>483</v>
      </c>
      <c r="D156" s="8" t="s">
        <v>523</v>
      </c>
      <c r="E156" s="2" t="s">
        <v>582</v>
      </c>
      <c r="H156" s="2"/>
    </row>
    <row r="157" spans="2:8" s="3" customFormat="1" x14ac:dyDescent="0.25">
      <c r="B157" s="8" t="s">
        <v>524</v>
      </c>
      <c r="C157" s="7" t="s">
        <v>483</v>
      </c>
      <c r="D157" s="8" t="s">
        <v>525</v>
      </c>
      <c r="E157" s="2" t="s">
        <v>582</v>
      </c>
      <c r="H157" s="2"/>
    </row>
    <row r="158" spans="2:8" s="3" customFormat="1" x14ac:dyDescent="0.25">
      <c r="B158" s="8" t="s">
        <v>526</v>
      </c>
      <c r="C158" s="7" t="s">
        <v>483</v>
      </c>
      <c r="D158" s="8" t="s">
        <v>527</v>
      </c>
      <c r="E158" s="2" t="s">
        <v>582</v>
      </c>
      <c r="H158" s="2"/>
    </row>
    <row r="159" spans="2:8" s="3" customFormat="1" x14ac:dyDescent="0.25">
      <c r="B159" s="11" t="s">
        <v>528</v>
      </c>
      <c r="C159" s="7" t="s">
        <v>483</v>
      </c>
      <c r="D159" s="12" t="s">
        <v>481</v>
      </c>
      <c r="E159" s="2" t="s">
        <v>582</v>
      </c>
      <c r="H159" s="2"/>
    </row>
    <row r="160" spans="2:8" s="3" customFormat="1" x14ac:dyDescent="0.25">
      <c r="B160" s="11" t="s">
        <v>529</v>
      </c>
      <c r="C160" s="7" t="s">
        <v>483</v>
      </c>
      <c r="D160" s="12" t="s">
        <v>482</v>
      </c>
      <c r="E160" s="2" t="s">
        <v>582</v>
      </c>
      <c r="H160" s="2"/>
    </row>
    <row r="161" spans="1:8" s="3" customFormat="1" x14ac:dyDescent="0.25">
      <c r="B161" s="8" t="s">
        <v>530</v>
      </c>
      <c r="C161" s="7" t="s">
        <v>483</v>
      </c>
      <c r="D161" s="8" t="s">
        <v>531</v>
      </c>
      <c r="E161" s="2" t="s">
        <v>582</v>
      </c>
      <c r="H161" s="2"/>
    </row>
    <row r="162" spans="1:8" s="3" customFormat="1" ht="15" customHeight="1" x14ac:dyDescent="0.25">
      <c r="B162" s="3" t="s">
        <v>480</v>
      </c>
      <c r="C162" s="7" t="s">
        <v>483</v>
      </c>
      <c r="D162" s="8" t="s">
        <v>532</v>
      </c>
      <c r="E162" s="2" t="s">
        <v>582</v>
      </c>
      <c r="H162" s="2"/>
    </row>
    <row r="163" spans="1:8" s="3" customFormat="1" x14ac:dyDescent="0.25">
      <c r="B163" s="8" t="s">
        <v>533</v>
      </c>
      <c r="C163" s="7" t="s">
        <v>483</v>
      </c>
      <c r="D163" s="8" t="s">
        <v>532</v>
      </c>
      <c r="E163" s="2" t="s">
        <v>582</v>
      </c>
      <c r="H163" s="2"/>
    </row>
    <row r="164" spans="1:8" s="3" customFormat="1" x14ac:dyDescent="0.25">
      <c r="B164" s="8" t="s">
        <v>534</v>
      </c>
      <c r="C164" s="7" t="s">
        <v>483</v>
      </c>
      <c r="D164" s="8" t="s">
        <v>532</v>
      </c>
      <c r="E164" s="2" t="s">
        <v>582</v>
      </c>
      <c r="H164" s="2"/>
    </row>
    <row r="165" spans="1:8" s="3" customFormat="1" x14ac:dyDescent="0.25">
      <c r="B165" s="11" t="s">
        <v>535</v>
      </c>
      <c r="C165" s="7" t="s">
        <v>483</v>
      </c>
      <c r="D165" s="9" t="s">
        <v>536</v>
      </c>
      <c r="E165" s="2" t="s">
        <v>582</v>
      </c>
      <c r="H165" s="2"/>
    </row>
    <row r="166" spans="1:8" s="3" customFormat="1" x14ac:dyDescent="0.25">
      <c r="B166" s="13" t="s">
        <v>537</v>
      </c>
      <c r="C166" s="7" t="s">
        <v>483</v>
      </c>
      <c r="D166" s="13" t="s">
        <v>538</v>
      </c>
      <c r="E166" s="2" t="s">
        <v>582</v>
      </c>
      <c r="H166" s="2"/>
    </row>
    <row r="167" spans="1:8" ht="31.5" customHeight="1" x14ac:dyDescent="0.25">
      <c r="A167" s="1" t="s">
        <v>694</v>
      </c>
      <c r="B167" s="2" t="s">
        <v>37</v>
      </c>
      <c r="C167" s="2" t="s">
        <v>38</v>
      </c>
      <c r="D167" s="2" t="s">
        <v>539</v>
      </c>
      <c r="E167" s="2" t="s">
        <v>605</v>
      </c>
    </row>
    <row r="168" spans="1:8" x14ac:dyDescent="0.25">
      <c r="B168" s="2" t="s">
        <v>39</v>
      </c>
      <c r="C168" s="2" t="s">
        <v>38</v>
      </c>
      <c r="D168" s="2" t="s">
        <v>540</v>
      </c>
      <c r="E168" s="2" t="s">
        <v>606</v>
      </c>
    </row>
    <row r="169" spans="1:8" x14ac:dyDescent="0.25">
      <c r="B169" s="2" t="s">
        <v>40</v>
      </c>
      <c r="C169" s="2" t="s">
        <v>38</v>
      </c>
      <c r="D169" s="2" t="s">
        <v>541</v>
      </c>
      <c r="E169" s="2" t="s">
        <v>604</v>
      </c>
    </row>
    <row r="170" spans="1:8" x14ac:dyDescent="0.25">
      <c r="B170" s="2" t="s">
        <v>41</v>
      </c>
      <c r="C170" s="2" t="s">
        <v>38</v>
      </c>
      <c r="D170" s="2" t="s">
        <v>542</v>
      </c>
      <c r="E170" s="2" t="s">
        <v>605</v>
      </c>
    </row>
    <row r="171" spans="1:8" x14ac:dyDescent="0.25">
      <c r="B171" s="2" t="s">
        <v>42</v>
      </c>
      <c r="C171" s="2" t="s">
        <v>38</v>
      </c>
      <c r="D171" s="2" t="s">
        <v>543</v>
      </c>
      <c r="E171" s="2" t="s">
        <v>605</v>
      </c>
    </row>
    <row r="172" spans="1:8" x14ac:dyDescent="0.25">
      <c r="B172" s="2" t="s">
        <v>43</v>
      </c>
      <c r="C172" s="2" t="s">
        <v>38</v>
      </c>
      <c r="D172" s="2" t="s">
        <v>544</v>
      </c>
      <c r="E172" s="2" t="s">
        <v>581</v>
      </c>
    </row>
    <row r="173" spans="1:8" x14ac:dyDescent="0.25">
      <c r="B173" s="2" t="s">
        <v>546</v>
      </c>
      <c r="C173" s="2" t="s">
        <v>545</v>
      </c>
      <c r="D173" s="2" t="s">
        <v>608</v>
      </c>
      <c r="E173" s="2" t="s">
        <v>607</v>
      </c>
    </row>
    <row r="174" spans="1:8" ht="51.75" customHeight="1" x14ac:dyDescent="0.25">
      <c r="A174" s="1" t="s">
        <v>695</v>
      </c>
      <c r="B174" s="2" t="s">
        <v>447</v>
      </c>
      <c r="G174" s="14"/>
    </row>
    <row r="175" spans="1:8" ht="47.25" customHeight="1" x14ac:dyDescent="0.25">
      <c r="A175" s="1" t="s">
        <v>696</v>
      </c>
      <c r="B175" s="2" t="s">
        <v>447</v>
      </c>
    </row>
    <row r="176" spans="1:8" ht="33.75" customHeight="1" x14ac:dyDescent="0.25">
      <c r="A176" s="1" t="s">
        <v>697</v>
      </c>
      <c r="B176" s="2" t="s">
        <v>557</v>
      </c>
      <c r="C176" s="2" t="s">
        <v>469</v>
      </c>
      <c r="D176" s="2" t="s">
        <v>547</v>
      </c>
      <c r="E176" s="2" t="s">
        <v>582</v>
      </c>
    </row>
    <row r="177" spans="1:5" x14ac:dyDescent="0.25">
      <c r="B177" s="2" t="s">
        <v>558</v>
      </c>
      <c r="C177" s="2" t="s">
        <v>469</v>
      </c>
      <c r="D177" s="2" t="s">
        <v>548</v>
      </c>
      <c r="E177" s="2" t="s">
        <v>582</v>
      </c>
    </row>
    <row r="178" spans="1:5" x14ac:dyDescent="0.25">
      <c r="B178" s="2" t="s">
        <v>559</v>
      </c>
      <c r="C178" s="2" t="s">
        <v>469</v>
      </c>
      <c r="D178" s="2" t="s">
        <v>549</v>
      </c>
      <c r="E178" s="2" t="s">
        <v>582</v>
      </c>
    </row>
    <row r="179" spans="1:5" x14ac:dyDescent="0.25">
      <c r="B179" s="2" t="s">
        <v>560</v>
      </c>
      <c r="C179" s="2" t="s">
        <v>469</v>
      </c>
      <c r="D179" s="2" t="s">
        <v>550</v>
      </c>
      <c r="E179" s="2" t="s">
        <v>582</v>
      </c>
    </row>
    <row r="180" spans="1:5" x14ac:dyDescent="0.25">
      <c r="B180" s="2" t="s">
        <v>561</v>
      </c>
      <c r="C180" s="2" t="s">
        <v>469</v>
      </c>
      <c r="D180" s="2" t="s">
        <v>551</v>
      </c>
      <c r="E180" s="2" t="s">
        <v>582</v>
      </c>
    </row>
    <row r="181" spans="1:5" x14ac:dyDescent="0.25">
      <c r="B181" s="2" t="s">
        <v>562</v>
      </c>
      <c r="C181" s="2" t="s">
        <v>469</v>
      </c>
      <c r="D181" s="2" t="s">
        <v>552</v>
      </c>
      <c r="E181" s="2" t="s">
        <v>582</v>
      </c>
    </row>
    <row r="182" spans="1:5" x14ac:dyDescent="0.25">
      <c r="B182" s="2" t="s">
        <v>563</v>
      </c>
      <c r="C182" s="2" t="s">
        <v>469</v>
      </c>
      <c r="D182" s="2" t="s">
        <v>553</v>
      </c>
      <c r="E182" s="2" t="s">
        <v>582</v>
      </c>
    </row>
    <row r="183" spans="1:5" x14ac:dyDescent="0.25">
      <c r="B183" s="2" t="s">
        <v>564</v>
      </c>
      <c r="C183" s="2" t="s">
        <v>469</v>
      </c>
      <c r="D183" s="2" t="s">
        <v>554</v>
      </c>
      <c r="E183" s="2" t="s">
        <v>582</v>
      </c>
    </row>
    <row r="184" spans="1:5" x14ac:dyDescent="0.25">
      <c r="B184" s="2" t="s">
        <v>565</v>
      </c>
      <c r="C184" s="2" t="s">
        <v>469</v>
      </c>
      <c r="D184" s="2" t="s">
        <v>555</v>
      </c>
      <c r="E184" s="2" t="s">
        <v>582</v>
      </c>
    </row>
    <row r="185" spans="1:5" x14ac:dyDescent="0.25">
      <c r="B185" s="2" t="s">
        <v>566</v>
      </c>
      <c r="C185" s="2" t="s">
        <v>469</v>
      </c>
      <c r="D185" s="2" t="s">
        <v>556</v>
      </c>
      <c r="E185" s="2" t="s">
        <v>582</v>
      </c>
    </row>
    <row r="186" spans="1:5" ht="31.5" x14ac:dyDescent="0.25">
      <c r="A186" s="1" t="s">
        <v>698</v>
      </c>
      <c r="B186" s="2" t="s">
        <v>567</v>
      </c>
      <c r="C186" s="2" t="s">
        <v>1</v>
      </c>
      <c r="D186" s="2" t="s">
        <v>572</v>
      </c>
      <c r="E186" s="2" t="s">
        <v>582</v>
      </c>
    </row>
    <row r="187" spans="1:5" x14ac:dyDescent="0.25">
      <c r="B187" s="2" t="s">
        <v>567</v>
      </c>
      <c r="C187" s="2" t="s">
        <v>1</v>
      </c>
      <c r="D187" s="2" t="s">
        <v>572</v>
      </c>
      <c r="E187" s="2" t="s">
        <v>582</v>
      </c>
    </row>
    <row r="188" spans="1:5" x14ac:dyDescent="0.25">
      <c r="B188" s="2" t="s">
        <v>568</v>
      </c>
      <c r="C188" s="2" t="s">
        <v>1</v>
      </c>
      <c r="D188" s="2" t="s">
        <v>572</v>
      </c>
      <c r="E188" s="2" t="s">
        <v>582</v>
      </c>
    </row>
    <row r="189" spans="1:5" x14ac:dyDescent="0.25">
      <c r="B189" s="2" t="s">
        <v>569</v>
      </c>
      <c r="C189" s="2" t="s">
        <v>1</v>
      </c>
      <c r="D189" s="2" t="s">
        <v>572</v>
      </c>
      <c r="E189" s="2" t="s">
        <v>582</v>
      </c>
    </row>
    <row r="190" spans="1:5" x14ac:dyDescent="0.25">
      <c r="B190" s="2" t="s">
        <v>570</v>
      </c>
      <c r="C190" s="2" t="s">
        <v>1</v>
      </c>
      <c r="D190" s="2" t="s">
        <v>572</v>
      </c>
      <c r="E190" s="2" t="s">
        <v>582</v>
      </c>
    </row>
    <row r="191" spans="1:5" x14ac:dyDescent="0.25">
      <c r="B191" s="2" t="s">
        <v>569</v>
      </c>
      <c r="C191" s="2" t="s">
        <v>1</v>
      </c>
      <c r="D191" s="2" t="s">
        <v>572</v>
      </c>
      <c r="E191" s="2" t="s">
        <v>582</v>
      </c>
    </row>
    <row r="192" spans="1:5" x14ac:dyDescent="0.25">
      <c r="B192" s="2" t="s">
        <v>571</v>
      </c>
      <c r="C192" s="2" t="s">
        <v>1</v>
      </c>
      <c r="D192" s="2" t="s">
        <v>572</v>
      </c>
      <c r="E192" s="2" t="s">
        <v>582</v>
      </c>
    </row>
    <row r="193" spans="1:5" ht="63.75" customHeight="1" x14ac:dyDescent="0.25">
      <c r="A193" s="1" t="s">
        <v>699</v>
      </c>
      <c r="B193" s="2" t="s">
        <v>95</v>
      </c>
      <c r="C193" s="2" t="s">
        <v>93</v>
      </c>
      <c r="D193" s="2" t="s">
        <v>96</v>
      </c>
      <c r="E193" s="2" t="s">
        <v>609</v>
      </c>
    </row>
    <row r="194" spans="1:5" ht="32.25" customHeight="1" x14ac:dyDescent="0.25">
      <c r="A194" s="1" t="s">
        <v>711</v>
      </c>
      <c r="B194" s="2" t="s">
        <v>94</v>
      </c>
      <c r="C194" s="2" t="s">
        <v>93</v>
      </c>
      <c r="D194" s="2" t="s">
        <v>97</v>
      </c>
      <c r="E194" s="2" t="s">
        <v>579</v>
      </c>
    </row>
    <row r="195" spans="1:5" x14ac:dyDescent="0.25">
      <c r="B195" s="2" t="s">
        <v>98</v>
      </c>
      <c r="C195" s="2" t="s">
        <v>93</v>
      </c>
      <c r="D195" s="2" t="s">
        <v>101</v>
      </c>
      <c r="E195" s="2" t="s">
        <v>610</v>
      </c>
    </row>
    <row r="196" spans="1:5" x14ac:dyDescent="0.25">
      <c r="B196" s="2" t="s">
        <v>99</v>
      </c>
      <c r="C196" s="2" t="s">
        <v>93</v>
      </c>
      <c r="D196" s="2" t="s">
        <v>100</v>
      </c>
      <c r="E196" s="2" t="s">
        <v>611</v>
      </c>
    </row>
    <row r="197" spans="1:5" ht="31.5" x14ac:dyDescent="0.25">
      <c r="A197" s="1" t="s">
        <v>700</v>
      </c>
      <c r="B197" s="2" t="s">
        <v>102</v>
      </c>
      <c r="C197" s="2" t="s">
        <v>93</v>
      </c>
      <c r="D197" s="2" t="s">
        <v>103</v>
      </c>
      <c r="E197" s="2" t="s">
        <v>612</v>
      </c>
    </row>
    <row r="198" spans="1:5" ht="63.75" customHeight="1" x14ac:dyDescent="0.25">
      <c r="A198" s="1" t="s">
        <v>701</v>
      </c>
      <c r="B198" s="2" t="s">
        <v>117</v>
      </c>
      <c r="C198" s="2" t="s">
        <v>3</v>
      </c>
      <c r="D198" s="2" t="s">
        <v>118</v>
      </c>
      <c r="E198" s="2" t="s">
        <v>582</v>
      </c>
    </row>
    <row r="199" spans="1:5" x14ac:dyDescent="0.25">
      <c r="B199" s="2" t="s">
        <v>119</v>
      </c>
      <c r="C199" s="2" t="s">
        <v>3</v>
      </c>
      <c r="D199" s="2" t="s">
        <v>120</v>
      </c>
      <c r="E199" s="2" t="s">
        <v>582</v>
      </c>
    </row>
    <row r="200" spans="1:5" x14ac:dyDescent="0.25">
      <c r="B200" s="2" t="s">
        <v>121</v>
      </c>
      <c r="C200" s="2" t="s">
        <v>3</v>
      </c>
      <c r="D200" s="2" t="s">
        <v>122</v>
      </c>
      <c r="E200" s="2" t="s">
        <v>582</v>
      </c>
    </row>
    <row r="201" spans="1:5" x14ac:dyDescent="0.25">
      <c r="B201" s="2" t="s">
        <v>123</v>
      </c>
      <c r="C201" s="2" t="s">
        <v>3</v>
      </c>
      <c r="D201" s="2" t="s">
        <v>124</v>
      </c>
      <c r="E201" s="2" t="s">
        <v>582</v>
      </c>
    </row>
    <row r="202" spans="1:5" x14ac:dyDescent="0.25">
      <c r="B202" s="2" t="s">
        <v>125</v>
      </c>
      <c r="C202" s="2" t="s">
        <v>3</v>
      </c>
      <c r="D202" s="2" t="s">
        <v>126</v>
      </c>
      <c r="E202" s="2" t="s">
        <v>613</v>
      </c>
    </row>
    <row r="203" spans="1:5" x14ac:dyDescent="0.25">
      <c r="B203" s="2" t="s">
        <v>127</v>
      </c>
      <c r="C203" s="2" t="s">
        <v>3</v>
      </c>
      <c r="D203" s="2" t="s">
        <v>128</v>
      </c>
      <c r="E203" s="2" t="s">
        <v>580</v>
      </c>
    </row>
    <row r="204" spans="1:5" x14ac:dyDescent="0.25">
      <c r="B204" s="2" t="s">
        <v>131</v>
      </c>
      <c r="C204" s="2" t="s">
        <v>129</v>
      </c>
      <c r="D204" s="2" t="s">
        <v>130</v>
      </c>
      <c r="E204" s="2" t="s">
        <v>613</v>
      </c>
    </row>
    <row r="205" spans="1:5" x14ac:dyDescent="0.25">
      <c r="B205" s="2" t="s">
        <v>132</v>
      </c>
      <c r="C205" s="2" t="s">
        <v>129</v>
      </c>
      <c r="D205" s="2" t="s">
        <v>133</v>
      </c>
      <c r="E205" s="2" t="s">
        <v>613</v>
      </c>
    </row>
    <row r="206" spans="1:5" x14ac:dyDescent="0.25">
      <c r="B206" s="2" t="s">
        <v>134</v>
      </c>
      <c r="C206" s="2" t="s">
        <v>129</v>
      </c>
      <c r="D206" s="2" t="s">
        <v>614</v>
      </c>
      <c r="E206" s="2" t="s">
        <v>613</v>
      </c>
    </row>
    <row r="207" spans="1:5" x14ac:dyDescent="0.25">
      <c r="B207" s="2" t="s">
        <v>135</v>
      </c>
      <c r="C207" s="2" t="s">
        <v>129</v>
      </c>
      <c r="D207" s="2" t="s">
        <v>107</v>
      </c>
      <c r="E207" s="2" t="s">
        <v>582</v>
      </c>
    </row>
    <row r="208" spans="1:5" x14ac:dyDescent="0.25">
      <c r="B208" s="2" t="s">
        <v>104</v>
      </c>
      <c r="C208" s="2" t="s">
        <v>573</v>
      </c>
      <c r="D208" s="2" t="s">
        <v>621</v>
      </c>
      <c r="E208" s="2" t="s">
        <v>582</v>
      </c>
    </row>
    <row r="209" spans="1:5" x14ac:dyDescent="0.25">
      <c r="B209" s="2" t="s">
        <v>138</v>
      </c>
      <c r="C209" s="2" t="s">
        <v>573</v>
      </c>
      <c r="D209" s="2" t="s">
        <v>621</v>
      </c>
      <c r="E209" s="2" t="s">
        <v>582</v>
      </c>
    </row>
    <row r="210" spans="1:5" x14ac:dyDescent="0.25">
      <c r="B210" s="2" t="s">
        <v>139</v>
      </c>
      <c r="C210" s="2" t="s">
        <v>573</v>
      </c>
      <c r="D210" s="2" t="s">
        <v>620</v>
      </c>
      <c r="E210" s="2" t="s">
        <v>582</v>
      </c>
    </row>
    <row r="211" spans="1:5" x14ac:dyDescent="0.25">
      <c r="B211" s="2" t="s">
        <v>140</v>
      </c>
      <c r="C211" s="2" t="s">
        <v>573</v>
      </c>
      <c r="D211" s="2" t="s">
        <v>619</v>
      </c>
      <c r="E211" s="2" t="s">
        <v>582</v>
      </c>
    </row>
    <row r="212" spans="1:5" x14ac:dyDescent="0.25">
      <c r="B212" s="2" t="s">
        <v>141</v>
      </c>
      <c r="C212" s="2" t="s">
        <v>573</v>
      </c>
      <c r="D212" s="2" t="s">
        <v>618</v>
      </c>
      <c r="E212" s="2" t="s">
        <v>613</v>
      </c>
    </row>
    <row r="213" spans="1:5" x14ac:dyDescent="0.25">
      <c r="B213" s="2" t="s">
        <v>142</v>
      </c>
      <c r="C213" s="2" t="s">
        <v>573</v>
      </c>
      <c r="D213" s="2" t="s">
        <v>617</v>
      </c>
      <c r="E213" s="2" t="s">
        <v>580</v>
      </c>
    </row>
    <row r="214" spans="1:5" x14ac:dyDescent="0.25">
      <c r="B214" s="2" t="s">
        <v>143</v>
      </c>
      <c r="C214" s="2" t="s">
        <v>573</v>
      </c>
      <c r="D214" s="2" t="s">
        <v>616</v>
      </c>
      <c r="E214" s="2" t="s">
        <v>613</v>
      </c>
    </row>
    <row r="215" spans="1:5" x14ac:dyDescent="0.25">
      <c r="B215" s="2" t="s">
        <v>144</v>
      </c>
      <c r="C215" s="2" t="s">
        <v>573</v>
      </c>
      <c r="D215" s="2" t="s">
        <v>615</v>
      </c>
      <c r="E215" s="2" t="s">
        <v>580</v>
      </c>
    </row>
    <row r="216" spans="1:5" x14ac:dyDescent="0.25">
      <c r="B216" s="2" t="s">
        <v>145</v>
      </c>
      <c r="C216" s="2" t="s">
        <v>573</v>
      </c>
      <c r="D216" s="2" t="s">
        <v>128</v>
      </c>
      <c r="E216" s="2" t="s">
        <v>580</v>
      </c>
    </row>
    <row r="217" spans="1:5" ht="48.75" customHeight="1" x14ac:dyDescent="0.25">
      <c r="A217" s="1" t="s">
        <v>702</v>
      </c>
      <c r="B217" s="2" t="s">
        <v>136</v>
      </c>
      <c r="C217" s="2" t="s">
        <v>137</v>
      </c>
      <c r="D217" s="2" t="s">
        <v>306</v>
      </c>
      <c r="E217" s="2" t="s">
        <v>582</v>
      </c>
    </row>
    <row r="218" spans="1:5" x14ac:dyDescent="0.25">
      <c r="B218" s="2" t="s">
        <v>105</v>
      </c>
      <c r="C218" s="2" t="s">
        <v>3</v>
      </c>
      <c r="D218" s="2" t="s">
        <v>107</v>
      </c>
      <c r="E218" s="2" t="s">
        <v>582</v>
      </c>
    </row>
    <row r="219" spans="1:5" x14ac:dyDescent="0.25">
      <c r="B219" s="2" t="s">
        <v>106</v>
      </c>
      <c r="C219" s="2" t="s">
        <v>3</v>
      </c>
      <c r="D219" s="2" t="s">
        <v>108</v>
      </c>
      <c r="E219" s="2" t="s">
        <v>582</v>
      </c>
    </row>
    <row r="220" spans="1:5" x14ac:dyDescent="0.25">
      <c r="B220" s="2" t="s">
        <v>109</v>
      </c>
      <c r="C220" s="2" t="s">
        <v>3</v>
      </c>
      <c r="D220" s="2" t="s">
        <v>112</v>
      </c>
      <c r="E220" s="2" t="s">
        <v>582</v>
      </c>
    </row>
    <row r="221" spans="1:5" x14ac:dyDescent="0.25">
      <c r="B221" s="2" t="s">
        <v>110</v>
      </c>
      <c r="C221" s="2" t="s">
        <v>3</v>
      </c>
      <c r="D221" s="2" t="s">
        <v>111</v>
      </c>
      <c r="E221" s="2" t="s">
        <v>582</v>
      </c>
    </row>
    <row r="222" spans="1:5" x14ac:dyDescent="0.25">
      <c r="B222" s="2" t="s">
        <v>113</v>
      </c>
      <c r="C222" s="2" t="s">
        <v>3</v>
      </c>
      <c r="D222" s="2" t="s">
        <v>114</v>
      </c>
      <c r="E222" s="2" t="s">
        <v>582</v>
      </c>
    </row>
    <row r="223" spans="1:5" x14ac:dyDescent="0.25">
      <c r="B223" s="2" t="s">
        <v>115</v>
      </c>
      <c r="C223" s="2" t="s">
        <v>3</v>
      </c>
      <c r="D223" s="2" t="s">
        <v>116</v>
      </c>
      <c r="E223" s="2" t="s">
        <v>582</v>
      </c>
    </row>
    <row r="224" spans="1:5" ht="55.5" customHeight="1" x14ac:dyDescent="0.25">
      <c r="A224" s="1" t="s">
        <v>703</v>
      </c>
      <c r="B224" s="2" t="s">
        <v>146</v>
      </c>
      <c r="C224" s="2" t="s">
        <v>153</v>
      </c>
      <c r="D224" s="2" t="s">
        <v>602</v>
      </c>
      <c r="E224" s="2" t="s">
        <v>613</v>
      </c>
    </row>
    <row r="225" spans="1:5" x14ac:dyDescent="0.25">
      <c r="B225" s="2" t="s">
        <v>147</v>
      </c>
      <c r="C225" s="2" t="s">
        <v>153</v>
      </c>
      <c r="D225" s="2" t="s">
        <v>602</v>
      </c>
      <c r="E225" s="2" t="s">
        <v>582</v>
      </c>
    </row>
    <row r="226" spans="1:5" x14ac:dyDescent="0.25">
      <c r="B226" s="2" t="s">
        <v>148</v>
      </c>
      <c r="C226" s="2" t="s">
        <v>153</v>
      </c>
      <c r="D226" s="2" t="s">
        <v>622</v>
      </c>
      <c r="E226" s="2" t="s">
        <v>582</v>
      </c>
    </row>
    <row r="227" spans="1:5" x14ac:dyDescent="0.25">
      <c r="B227" s="2" t="s">
        <v>149</v>
      </c>
      <c r="C227" s="2" t="s">
        <v>153</v>
      </c>
      <c r="D227" s="2" t="s">
        <v>623</v>
      </c>
      <c r="E227" s="2" t="s">
        <v>582</v>
      </c>
    </row>
    <row r="228" spans="1:5" x14ac:dyDescent="0.25">
      <c r="B228" s="2" t="s">
        <v>150</v>
      </c>
      <c r="C228" s="2" t="s">
        <v>153</v>
      </c>
      <c r="D228" s="2" t="s">
        <v>624</v>
      </c>
      <c r="E228" s="2" t="s">
        <v>582</v>
      </c>
    </row>
    <row r="229" spans="1:5" x14ac:dyDescent="0.25">
      <c r="B229" s="2" t="s">
        <v>151</v>
      </c>
      <c r="C229" s="2" t="s">
        <v>153</v>
      </c>
      <c r="D229" s="2" t="s">
        <v>602</v>
      </c>
      <c r="E229" s="2" t="s">
        <v>582</v>
      </c>
    </row>
    <row r="230" spans="1:5" x14ac:dyDescent="0.25">
      <c r="B230" s="2" t="s">
        <v>152</v>
      </c>
      <c r="C230" s="2" t="s">
        <v>153</v>
      </c>
      <c r="D230" s="2" t="s">
        <v>602</v>
      </c>
      <c r="E230" s="2" t="s">
        <v>582</v>
      </c>
    </row>
    <row r="231" spans="1:5" ht="31.5" x14ac:dyDescent="0.25">
      <c r="A231" s="1" t="s">
        <v>659</v>
      </c>
      <c r="B231" s="2" t="s">
        <v>156</v>
      </c>
      <c r="C231" s="2" t="s">
        <v>153</v>
      </c>
      <c r="D231" s="2" t="s">
        <v>154</v>
      </c>
      <c r="E231" s="2" t="s">
        <v>625</v>
      </c>
    </row>
    <row r="232" spans="1:5" x14ac:dyDescent="0.25">
      <c r="B232" s="2" t="s">
        <v>157</v>
      </c>
      <c r="C232" s="2" t="s">
        <v>153</v>
      </c>
      <c r="D232" s="2" t="s">
        <v>155</v>
      </c>
      <c r="E232" s="2" t="s">
        <v>625</v>
      </c>
    </row>
    <row r="233" spans="1:5" x14ac:dyDescent="0.25">
      <c r="B233" s="2" t="s">
        <v>158</v>
      </c>
      <c r="C233" s="2" t="s">
        <v>153</v>
      </c>
      <c r="D233" s="2" t="s">
        <v>155</v>
      </c>
      <c r="E233" s="2" t="s">
        <v>625</v>
      </c>
    </row>
    <row r="234" spans="1:5" ht="66.75" customHeight="1" x14ac:dyDescent="0.25">
      <c r="A234" s="1" t="s">
        <v>159</v>
      </c>
      <c r="B234" s="2" t="s">
        <v>160</v>
      </c>
      <c r="C234" s="2" t="s">
        <v>153</v>
      </c>
      <c r="D234" s="2" t="s">
        <v>166</v>
      </c>
      <c r="E234" s="2" t="s">
        <v>628</v>
      </c>
    </row>
    <row r="235" spans="1:5" x14ac:dyDescent="0.25">
      <c r="B235" s="2" t="s">
        <v>161</v>
      </c>
      <c r="C235" s="2" t="s">
        <v>153</v>
      </c>
      <c r="D235" s="2" t="s">
        <v>166</v>
      </c>
      <c r="E235" s="2" t="s">
        <v>628</v>
      </c>
    </row>
    <row r="236" spans="1:5" ht="17.25" customHeight="1" x14ac:dyDescent="0.25">
      <c r="B236" s="2" t="s">
        <v>162</v>
      </c>
      <c r="C236" s="2" t="s">
        <v>153</v>
      </c>
      <c r="D236" s="2" t="s">
        <v>167</v>
      </c>
      <c r="E236" s="2" t="s">
        <v>627</v>
      </c>
    </row>
    <row r="237" spans="1:5" x14ac:dyDescent="0.25">
      <c r="B237" s="2" t="s">
        <v>163</v>
      </c>
      <c r="C237" s="2" t="s">
        <v>153</v>
      </c>
      <c r="D237" s="2" t="s">
        <v>167</v>
      </c>
      <c r="E237" s="2" t="s">
        <v>627</v>
      </c>
    </row>
    <row r="238" spans="1:5" x14ac:dyDescent="0.25">
      <c r="B238" s="2" t="s">
        <v>164</v>
      </c>
      <c r="C238" s="2" t="s">
        <v>153</v>
      </c>
      <c r="D238" s="2" t="s">
        <v>168</v>
      </c>
      <c r="E238" s="2" t="s">
        <v>626</v>
      </c>
    </row>
    <row r="239" spans="1:5" ht="13.5" customHeight="1" x14ac:dyDescent="0.25">
      <c r="B239" s="2" t="s">
        <v>165</v>
      </c>
      <c r="C239" s="2" t="s">
        <v>153</v>
      </c>
      <c r="D239" s="2" t="s">
        <v>169</v>
      </c>
      <c r="E239" s="2" t="s">
        <v>629</v>
      </c>
    </row>
    <row r="240" spans="1:5" ht="53.25" customHeight="1" x14ac:dyDescent="0.25">
      <c r="A240" s="1" t="s">
        <v>658</v>
      </c>
      <c r="B240" s="2" t="s">
        <v>170</v>
      </c>
      <c r="C240" s="2" t="s">
        <v>153</v>
      </c>
      <c r="D240" s="2" t="s">
        <v>574</v>
      </c>
      <c r="E240" s="2" t="s">
        <v>630</v>
      </c>
    </row>
    <row r="241" spans="1:5" x14ac:dyDescent="0.25">
      <c r="B241" s="2" t="s">
        <v>171</v>
      </c>
      <c r="C241" s="2" t="s">
        <v>153</v>
      </c>
      <c r="D241" s="2" t="s">
        <v>574</v>
      </c>
      <c r="E241" s="2" t="s">
        <v>630</v>
      </c>
    </row>
    <row r="242" spans="1:5" x14ac:dyDescent="0.25">
      <c r="B242" s="2" t="s">
        <v>172</v>
      </c>
      <c r="C242" s="2" t="s">
        <v>153</v>
      </c>
      <c r="D242" s="2" t="s">
        <v>575</v>
      </c>
      <c r="E242" s="2" t="s">
        <v>631</v>
      </c>
    </row>
    <row r="243" spans="1:5" x14ac:dyDescent="0.25">
      <c r="B243" s="2" t="s">
        <v>173</v>
      </c>
      <c r="C243" s="2" t="s">
        <v>153</v>
      </c>
      <c r="D243" s="2" t="s">
        <v>576</v>
      </c>
      <c r="E243" s="2" t="s">
        <v>578</v>
      </c>
    </row>
    <row r="244" spans="1:5" x14ac:dyDescent="0.25">
      <c r="B244" s="2" t="s">
        <v>174</v>
      </c>
      <c r="C244" s="2" t="s">
        <v>153</v>
      </c>
      <c r="D244" s="2" t="s">
        <v>577</v>
      </c>
      <c r="E244" s="2" t="s">
        <v>578</v>
      </c>
    </row>
    <row r="245" spans="1:5" x14ac:dyDescent="0.25">
      <c r="B245" s="2" t="s">
        <v>175</v>
      </c>
      <c r="C245" s="2" t="s">
        <v>153</v>
      </c>
      <c r="D245" s="2" t="s">
        <v>577</v>
      </c>
      <c r="E245" s="2" t="s">
        <v>578</v>
      </c>
    </row>
    <row r="246" spans="1:5" ht="30.75" customHeight="1" x14ac:dyDescent="0.25">
      <c r="A246" s="1" t="s">
        <v>657</v>
      </c>
      <c r="B246" s="2" t="s">
        <v>176</v>
      </c>
      <c r="C246" s="2" t="s">
        <v>182</v>
      </c>
      <c r="D246" s="2" t="s">
        <v>178</v>
      </c>
      <c r="E246" s="2" t="s">
        <v>582</v>
      </c>
    </row>
    <row r="247" spans="1:5" ht="15" customHeight="1" x14ac:dyDescent="0.25">
      <c r="B247" s="2" t="s">
        <v>177</v>
      </c>
      <c r="C247" s="2" t="s">
        <v>182</v>
      </c>
      <c r="D247" s="2" t="s">
        <v>179</v>
      </c>
      <c r="E247" s="2" t="s">
        <v>582</v>
      </c>
    </row>
    <row r="248" spans="1:5" x14ac:dyDescent="0.25">
      <c r="B248" s="2" t="s">
        <v>180</v>
      </c>
      <c r="C248" s="2" t="s">
        <v>182</v>
      </c>
      <c r="D248" s="2" t="s">
        <v>181</v>
      </c>
      <c r="E248" s="2" t="s">
        <v>582</v>
      </c>
    </row>
    <row r="249" spans="1:5" ht="72" customHeight="1" x14ac:dyDescent="0.25">
      <c r="A249" s="1" t="s">
        <v>704</v>
      </c>
      <c r="B249" s="2" t="s">
        <v>186</v>
      </c>
      <c r="C249" s="2" t="s">
        <v>183</v>
      </c>
      <c r="D249" s="2" t="s">
        <v>184</v>
      </c>
      <c r="E249" s="2" t="s">
        <v>632</v>
      </c>
    </row>
    <row r="250" spans="1:5" ht="16.5" customHeight="1" x14ac:dyDescent="0.25">
      <c r="B250" s="2" t="s">
        <v>185</v>
      </c>
      <c r="C250" s="2" t="s">
        <v>183</v>
      </c>
      <c r="D250" s="2" t="s">
        <v>187</v>
      </c>
      <c r="E250" s="2" t="s">
        <v>580</v>
      </c>
    </row>
    <row r="251" spans="1:5" x14ac:dyDescent="0.25">
      <c r="B251" s="2" t="s">
        <v>188</v>
      </c>
      <c r="C251" s="2" t="s">
        <v>183</v>
      </c>
      <c r="D251" s="2" t="s">
        <v>187</v>
      </c>
      <c r="E251" s="2" t="s">
        <v>580</v>
      </c>
    </row>
    <row r="252" spans="1:5" ht="14.25" customHeight="1" x14ac:dyDescent="0.25">
      <c r="B252" s="2" t="s">
        <v>189</v>
      </c>
      <c r="C252" s="2" t="s">
        <v>183</v>
      </c>
      <c r="D252" s="2" t="s">
        <v>190</v>
      </c>
      <c r="E252" s="2" t="s">
        <v>580</v>
      </c>
    </row>
    <row r="253" spans="1:5" x14ac:dyDescent="0.25">
      <c r="B253" s="2" t="s">
        <v>191</v>
      </c>
      <c r="C253" s="2" t="s">
        <v>183</v>
      </c>
      <c r="D253" s="2" t="s">
        <v>192</v>
      </c>
      <c r="E253" s="2" t="s">
        <v>625</v>
      </c>
    </row>
    <row r="254" spans="1:5" x14ac:dyDescent="0.25">
      <c r="B254" s="2" t="s">
        <v>193</v>
      </c>
      <c r="C254" s="2" t="s">
        <v>183</v>
      </c>
      <c r="D254" s="2" t="s">
        <v>196</v>
      </c>
      <c r="E254" s="2" t="s">
        <v>582</v>
      </c>
    </row>
    <row r="255" spans="1:5" x14ac:dyDescent="0.25">
      <c r="B255" s="2" t="s">
        <v>194</v>
      </c>
      <c r="C255" s="2" t="s">
        <v>183</v>
      </c>
      <c r="D255" s="2" t="s">
        <v>196</v>
      </c>
      <c r="E255" s="2" t="s">
        <v>582</v>
      </c>
    </row>
    <row r="256" spans="1:5" x14ac:dyDescent="0.25">
      <c r="B256" s="2" t="s">
        <v>195</v>
      </c>
      <c r="C256" s="2" t="s">
        <v>183</v>
      </c>
      <c r="D256" s="2" t="s">
        <v>196</v>
      </c>
      <c r="E256" s="2" t="s">
        <v>582</v>
      </c>
    </row>
    <row r="257" spans="1:5" ht="16.5" customHeight="1" x14ac:dyDescent="0.25">
      <c r="B257" s="2" t="s">
        <v>197</v>
      </c>
      <c r="C257" s="2" t="s">
        <v>183</v>
      </c>
      <c r="D257" s="2" t="s">
        <v>198</v>
      </c>
      <c r="E257" s="2" t="s">
        <v>607</v>
      </c>
    </row>
    <row r="258" spans="1:5" x14ac:dyDescent="0.25">
      <c r="B258" s="2" t="s">
        <v>199</v>
      </c>
      <c r="C258" s="2" t="s">
        <v>183</v>
      </c>
      <c r="D258" s="2" t="s">
        <v>200</v>
      </c>
      <c r="E258" s="2" t="s">
        <v>607</v>
      </c>
    </row>
    <row r="259" spans="1:5" ht="31.5" x14ac:dyDescent="0.25">
      <c r="A259" s="1" t="s">
        <v>705</v>
      </c>
      <c r="B259" s="2" t="s">
        <v>201</v>
      </c>
      <c r="C259" s="2" t="s">
        <v>202</v>
      </c>
      <c r="D259" s="2" t="s">
        <v>203</v>
      </c>
      <c r="E259" s="2" t="s">
        <v>633</v>
      </c>
    </row>
    <row r="260" spans="1:5" x14ac:dyDescent="0.25">
      <c r="B260" s="2" t="s">
        <v>204</v>
      </c>
      <c r="C260" s="2" t="s">
        <v>202</v>
      </c>
      <c r="D260" s="2" t="s">
        <v>205</v>
      </c>
      <c r="E260" s="2" t="s">
        <v>633</v>
      </c>
    </row>
    <row r="261" spans="1:5" x14ac:dyDescent="0.25">
      <c r="B261" s="2" t="s">
        <v>206</v>
      </c>
      <c r="C261" s="2" t="s">
        <v>202</v>
      </c>
      <c r="D261" s="2" t="s">
        <v>207</v>
      </c>
      <c r="E261" s="2" t="s">
        <v>633</v>
      </c>
    </row>
    <row r="262" spans="1:5" ht="36.75" customHeight="1" x14ac:dyDescent="0.25">
      <c r="A262" s="1" t="s">
        <v>710</v>
      </c>
      <c r="B262" s="4" t="s">
        <v>229</v>
      </c>
      <c r="C262" s="2" t="s">
        <v>234</v>
      </c>
      <c r="D262" s="3" t="s">
        <v>235</v>
      </c>
      <c r="E262" s="2" t="s">
        <v>582</v>
      </c>
    </row>
    <row r="263" spans="1:5" ht="16.5" customHeight="1" x14ac:dyDescent="0.25">
      <c r="B263" s="4" t="s">
        <v>230</v>
      </c>
      <c r="C263" s="2" t="s">
        <v>234</v>
      </c>
      <c r="D263" s="3" t="s">
        <v>235</v>
      </c>
      <c r="E263" s="2" t="s">
        <v>582</v>
      </c>
    </row>
    <row r="264" spans="1:5" x14ac:dyDescent="0.25">
      <c r="B264" s="4" t="s">
        <v>231</v>
      </c>
      <c r="C264" s="2" t="s">
        <v>234</v>
      </c>
      <c r="D264" s="3" t="s">
        <v>235</v>
      </c>
      <c r="E264" s="2" t="s">
        <v>582</v>
      </c>
    </row>
    <row r="265" spans="1:5" ht="16.5" customHeight="1" x14ac:dyDescent="0.25">
      <c r="B265" s="4" t="s">
        <v>232</v>
      </c>
      <c r="C265" s="2" t="s">
        <v>234</v>
      </c>
      <c r="D265" s="3" t="s">
        <v>235</v>
      </c>
      <c r="E265" s="2" t="s">
        <v>582</v>
      </c>
    </row>
    <row r="266" spans="1:5" x14ac:dyDescent="0.25">
      <c r="B266" s="4" t="s">
        <v>233</v>
      </c>
      <c r="C266" s="2" t="s">
        <v>234</v>
      </c>
      <c r="D266" s="3" t="s">
        <v>235</v>
      </c>
      <c r="E266" s="2" t="s">
        <v>582</v>
      </c>
    </row>
    <row r="267" spans="1:5" ht="31.5" customHeight="1" x14ac:dyDescent="0.25">
      <c r="A267" s="1" t="s">
        <v>706</v>
      </c>
      <c r="B267" s="4" t="s">
        <v>237</v>
      </c>
      <c r="C267" s="2" t="s">
        <v>236</v>
      </c>
      <c r="D267" s="3" t="s">
        <v>245</v>
      </c>
      <c r="E267" s="2" t="s">
        <v>582</v>
      </c>
    </row>
    <row r="268" spans="1:5" ht="15" customHeight="1" x14ac:dyDescent="0.25">
      <c r="B268" s="4" t="s">
        <v>238</v>
      </c>
      <c r="C268" s="2" t="s">
        <v>236</v>
      </c>
      <c r="D268" s="3" t="s">
        <v>245</v>
      </c>
      <c r="E268" s="2" t="s">
        <v>582</v>
      </c>
    </row>
    <row r="269" spans="1:5" x14ac:dyDescent="0.25">
      <c r="B269" s="4" t="s">
        <v>239</v>
      </c>
      <c r="C269" s="2" t="s">
        <v>236</v>
      </c>
      <c r="D269" s="3" t="s">
        <v>245</v>
      </c>
      <c r="E269" s="2" t="s">
        <v>582</v>
      </c>
    </row>
    <row r="270" spans="1:5" x14ac:dyDescent="0.25">
      <c r="B270" s="4" t="s">
        <v>240</v>
      </c>
      <c r="C270" s="2" t="s">
        <v>236</v>
      </c>
      <c r="D270" s="3" t="s">
        <v>246</v>
      </c>
      <c r="E270" s="2" t="s">
        <v>582</v>
      </c>
    </row>
    <row r="271" spans="1:5" x14ac:dyDescent="0.25">
      <c r="B271" s="4" t="s">
        <v>241</v>
      </c>
      <c r="C271" s="2" t="s">
        <v>236</v>
      </c>
      <c r="D271" s="3" t="s">
        <v>246</v>
      </c>
      <c r="E271" s="2" t="s">
        <v>582</v>
      </c>
    </row>
    <row r="272" spans="1:5" x14ac:dyDescent="0.25">
      <c r="B272" s="4" t="s">
        <v>242</v>
      </c>
      <c r="C272" s="2" t="s">
        <v>236</v>
      </c>
      <c r="D272" s="3" t="s">
        <v>247</v>
      </c>
      <c r="E272" s="2" t="s">
        <v>582</v>
      </c>
    </row>
    <row r="273" spans="1:5" x14ac:dyDescent="0.25">
      <c r="B273" s="4" t="s">
        <v>243</v>
      </c>
      <c r="C273" s="2" t="s">
        <v>236</v>
      </c>
      <c r="D273" s="3" t="s">
        <v>248</v>
      </c>
      <c r="E273" s="2" t="s">
        <v>582</v>
      </c>
    </row>
    <row r="274" spans="1:5" x14ac:dyDescent="0.25">
      <c r="B274" s="4" t="s">
        <v>244</v>
      </c>
      <c r="C274" s="2" t="s">
        <v>236</v>
      </c>
      <c r="D274" s="3" t="s">
        <v>248</v>
      </c>
      <c r="E274" s="2" t="s">
        <v>582</v>
      </c>
    </row>
    <row r="275" spans="1:5" ht="31.5" customHeight="1" x14ac:dyDescent="0.25">
      <c r="A275" s="1" t="s">
        <v>707</v>
      </c>
      <c r="B275" s="4" t="s">
        <v>262</v>
      </c>
      <c r="C275" s="2" t="s">
        <v>261</v>
      </c>
      <c r="D275" s="3" t="s">
        <v>263</v>
      </c>
      <c r="E275" s="2" t="s">
        <v>634</v>
      </c>
    </row>
    <row r="276" spans="1:5" ht="15" customHeight="1" x14ac:dyDescent="0.25">
      <c r="B276" s="4" t="s">
        <v>262</v>
      </c>
      <c r="C276" s="2" t="s">
        <v>261</v>
      </c>
      <c r="D276" s="3" t="s">
        <v>264</v>
      </c>
      <c r="E276" s="2" t="s">
        <v>634</v>
      </c>
    </row>
    <row r="277" spans="1:5" x14ac:dyDescent="0.25">
      <c r="B277" s="4" t="s">
        <v>265</v>
      </c>
      <c r="C277" s="2" t="s">
        <v>261</v>
      </c>
      <c r="D277" s="3" t="s">
        <v>266</v>
      </c>
      <c r="E277" s="2" t="s">
        <v>634</v>
      </c>
    </row>
    <row r="278" spans="1:5" x14ac:dyDescent="0.25">
      <c r="B278" s="4" t="s">
        <v>267</v>
      </c>
      <c r="C278" s="2" t="s">
        <v>261</v>
      </c>
      <c r="D278" s="3" t="s">
        <v>268</v>
      </c>
      <c r="E278" s="2" t="s">
        <v>634</v>
      </c>
    </row>
    <row r="279" spans="1:5" x14ac:dyDescent="0.25">
      <c r="B279" s="4" t="s">
        <v>269</v>
      </c>
      <c r="C279" s="2" t="s">
        <v>261</v>
      </c>
      <c r="D279" s="3" t="s">
        <v>268</v>
      </c>
      <c r="E279" s="2" t="s">
        <v>581</v>
      </c>
    </row>
    <row r="280" spans="1:5" x14ac:dyDescent="0.25">
      <c r="B280" s="4" t="s">
        <v>270</v>
      </c>
      <c r="C280" s="2" t="s">
        <v>261</v>
      </c>
      <c r="D280" s="3" t="s">
        <v>268</v>
      </c>
      <c r="E280" s="2" t="s">
        <v>634</v>
      </c>
    </row>
    <row r="281" spans="1:5" x14ac:dyDescent="0.25">
      <c r="B281" s="4" t="s">
        <v>271</v>
      </c>
      <c r="C281" s="2" t="s">
        <v>261</v>
      </c>
      <c r="D281" s="3" t="s">
        <v>268</v>
      </c>
      <c r="E281" s="2" t="s">
        <v>634</v>
      </c>
    </row>
    <row r="282" spans="1:5" x14ac:dyDescent="0.25">
      <c r="B282" s="4" t="s">
        <v>272</v>
      </c>
      <c r="C282" s="2" t="s">
        <v>261</v>
      </c>
      <c r="D282" s="3" t="s">
        <v>268</v>
      </c>
      <c r="E282" s="2" t="s">
        <v>634</v>
      </c>
    </row>
    <row r="283" spans="1:5" x14ac:dyDescent="0.25">
      <c r="B283" s="2" t="s">
        <v>275</v>
      </c>
      <c r="C283" s="2" t="s">
        <v>261</v>
      </c>
      <c r="D283" s="2" t="s">
        <v>273</v>
      </c>
      <c r="E283" s="2" t="s">
        <v>634</v>
      </c>
    </row>
    <row r="284" spans="1:5" x14ac:dyDescent="0.25">
      <c r="B284" s="2" t="s">
        <v>276</v>
      </c>
      <c r="C284" s="2" t="s">
        <v>261</v>
      </c>
      <c r="D284" s="2" t="s">
        <v>268</v>
      </c>
      <c r="E284" s="2" t="s">
        <v>581</v>
      </c>
    </row>
    <row r="285" spans="1:5" x14ac:dyDescent="0.25">
      <c r="B285" s="4" t="s">
        <v>277</v>
      </c>
      <c r="C285" s="2" t="s">
        <v>261</v>
      </c>
      <c r="D285" s="3" t="s">
        <v>274</v>
      </c>
      <c r="E285" s="2" t="s">
        <v>634</v>
      </c>
    </row>
    <row r="286" spans="1:5" ht="18.75" customHeight="1" x14ac:dyDescent="0.25">
      <c r="B286" s="4" t="s">
        <v>278</v>
      </c>
      <c r="C286" s="2" t="s">
        <v>261</v>
      </c>
      <c r="D286" s="3" t="s">
        <v>274</v>
      </c>
      <c r="E286" s="2" t="s">
        <v>634</v>
      </c>
    </row>
    <row r="287" spans="1:5" x14ac:dyDescent="0.25">
      <c r="B287" s="4" t="s">
        <v>279</v>
      </c>
      <c r="C287" s="2" t="s">
        <v>261</v>
      </c>
      <c r="D287" s="3" t="s">
        <v>268</v>
      </c>
      <c r="E287" s="2" t="s">
        <v>581</v>
      </c>
    </row>
    <row r="288" spans="1:5" x14ac:dyDescent="0.25">
      <c r="B288" s="4" t="s">
        <v>283</v>
      </c>
      <c r="C288" s="2" t="s">
        <v>261</v>
      </c>
      <c r="D288" s="3" t="s">
        <v>268</v>
      </c>
      <c r="E288" s="2" t="s">
        <v>634</v>
      </c>
    </row>
    <row r="289" spans="1:5" x14ac:dyDescent="0.25">
      <c r="B289" s="4" t="s">
        <v>284</v>
      </c>
      <c r="C289" s="2" t="s">
        <v>261</v>
      </c>
      <c r="D289" s="3" t="s">
        <v>268</v>
      </c>
      <c r="E289" s="2" t="s">
        <v>634</v>
      </c>
    </row>
    <row r="290" spans="1:5" x14ac:dyDescent="0.25">
      <c r="B290" s="4" t="s">
        <v>285</v>
      </c>
      <c r="C290" s="2" t="s">
        <v>261</v>
      </c>
      <c r="D290" s="3" t="s">
        <v>268</v>
      </c>
      <c r="E290" s="2" t="s">
        <v>634</v>
      </c>
    </row>
    <row r="291" spans="1:5" x14ac:dyDescent="0.25">
      <c r="B291" s="4" t="s">
        <v>286</v>
      </c>
      <c r="C291" s="2" t="s">
        <v>261</v>
      </c>
      <c r="D291" s="3" t="s">
        <v>280</v>
      </c>
      <c r="E291" s="2" t="s">
        <v>634</v>
      </c>
    </row>
    <row r="292" spans="1:5" x14ac:dyDescent="0.25">
      <c r="B292" s="4" t="s">
        <v>287</v>
      </c>
      <c r="C292" s="2" t="s">
        <v>261</v>
      </c>
      <c r="D292" s="3" t="s">
        <v>274</v>
      </c>
      <c r="E292" s="2" t="s">
        <v>634</v>
      </c>
    </row>
    <row r="293" spans="1:5" x14ac:dyDescent="0.25">
      <c r="B293" s="4" t="s">
        <v>288</v>
      </c>
      <c r="C293" s="2" t="s">
        <v>261</v>
      </c>
      <c r="D293" s="3" t="s">
        <v>281</v>
      </c>
      <c r="E293" s="2" t="s">
        <v>634</v>
      </c>
    </row>
    <row r="294" spans="1:5" x14ac:dyDescent="0.25">
      <c r="B294" s="4" t="s">
        <v>289</v>
      </c>
      <c r="C294" s="2" t="s">
        <v>261</v>
      </c>
      <c r="D294" s="3" t="s">
        <v>282</v>
      </c>
      <c r="E294" s="2" t="s">
        <v>634</v>
      </c>
    </row>
    <row r="295" spans="1:5" x14ac:dyDescent="0.25">
      <c r="B295" s="4" t="s">
        <v>290</v>
      </c>
      <c r="C295" s="2" t="s">
        <v>261</v>
      </c>
      <c r="D295" s="3" t="s">
        <v>274</v>
      </c>
      <c r="E295" s="2" t="s">
        <v>634</v>
      </c>
    </row>
    <row r="296" spans="1:5" ht="31.5" customHeight="1" x14ac:dyDescent="0.25">
      <c r="A296" s="1" t="s">
        <v>708</v>
      </c>
      <c r="B296" s="4" t="s">
        <v>291</v>
      </c>
      <c r="C296" s="2" t="s">
        <v>305</v>
      </c>
      <c r="D296" s="3" t="s">
        <v>292</v>
      </c>
      <c r="E296" s="2" t="s">
        <v>634</v>
      </c>
    </row>
    <row r="297" spans="1:5" ht="15.75" customHeight="1" x14ac:dyDescent="0.25">
      <c r="B297" s="4" t="s">
        <v>293</v>
      </c>
      <c r="C297" s="2" t="s">
        <v>305</v>
      </c>
      <c r="D297" s="3" t="s">
        <v>292</v>
      </c>
      <c r="E297" s="2" t="s">
        <v>581</v>
      </c>
    </row>
    <row r="298" spans="1:5" x14ac:dyDescent="0.25">
      <c r="B298" s="4" t="s">
        <v>294</v>
      </c>
      <c r="C298" s="2" t="s">
        <v>305</v>
      </c>
      <c r="D298" s="3" t="s">
        <v>292</v>
      </c>
      <c r="E298" s="2" t="s">
        <v>581</v>
      </c>
    </row>
    <row r="299" spans="1:5" x14ac:dyDescent="0.25">
      <c r="B299" s="4" t="s">
        <v>295</v>
      </c>
      <c r="C299" s="2" t="s">
        <v>305</v>
      </c>
      <c r="D299" s="3" t="s">
        <v>292</v>
      </c>
      <c r="E299" s="2" t="s">
        <v>634</v>
      </c>
    </row>
    <row r="300" spans="1:5" x14ac:dyDescent="0.25">
      <c r="B300" s="4" t="s">
        <v>296</v>
      </c>
      <c r="C300" s="2" t="s">
        <v>305</v>
      </c>
      <c r="D300" s="3" t="s">
        <v>292</v>
      </c>
      <c r="E300" s="2" t="s">
        <v>581</v>
      </c>
    </row>
    <row r="301" spans="1:5" x14ac:dyDescent="0.25">
      <c r="B301" s="4" t="s">
        <v>297</v>
      </c>
      <c r="C301" s="2" t="s">
        <v>305</v>
      </c>
      <c r="D301" s="3" t="s">
        <v>292</v>
      </c>
      <c r="E301" s="2" t="s">
        <v>581</v>
      </c>
    </row>
    <row r="302" spans="1:5" x14ac:dyDescent="0.25">
      <c r="B302" s="4" t="s">
        <v>298</v>
      </c>
      <c r="C302" s="2" t="s">
        <v>305</v>
      </c>
      <c r="D302" s="3" t="s">
        <v>292</v>
      </c>
      <c r="E302" s="2" t="s">
        <v>581</v>
      </c>
    </row>
    <row r="303" spans="1:5" x14ac:dyDescent="0.25">
      <c r="B303" s="4" t="s">
        <v>299</v>
      </c>
      <c r="C303" s="2" t="s">
        <v>305</v>
      </c>
      <c r="D303" s="3" t="s">
        <v>292</v>
      </c>
      <c r="E303" s="2" t="s">
        <v>634</v>
      </c>
    </row>
    <row r="304" spans="1:5" x14ac:dyDescent="0.25">
      <c r="B304" s="4" t="s">
        <v>300</v>
      </c>
      <c r="C304" s="2" t="s">
        <v>305</v>
      </c>
      <c r="D304" s="3" t="s">
        <v>292</v>
      </c>
      <c r="E304" s="2" t="s">
        <v>634</v>
      </c>
    </row>
    <row r="305" spans="2:8" x14ac:dyDescent="0.25">
      <c r="B305" s="4" t="s">
        <v>301</v>
      </c>
      <c r="C305" s="2" t="s">
        <v>305</v>
      </c>
      <c r="D305" s="3" t="s">
        <v>302</v>
      </c>
      <c r="E305" s="2" t="s">
        <v>581</v>
      </c>
    </row>
    <row r="306" spans="2:8" x14ac:dyDescent="0.25">
      <c r="B306" s="4" t="s">
        <v>303</v>
      </c>
      <c r="C306" s="2" t="s">
        <v>305</v>
      </c>
      <c r="D306" s="3" t="s">
        <v>304</v>
      </c>
      <c r="E306" s="2" t="s">
        <v>581</v>
      </c>
    </row>
    <row r="307" spans="2:8" x14ac:dyDescent="0.25">
      <c r="H307" s="2" t="str">
        <f t="shared" ref="H307" si="0">D307&amp;" "&amp;E307</f>
        <v xml:space="preserve">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5325-1D44-462B-9C2F-4CD58DE5CAD5}">
  <dimension ref="A1:BF1399"/>
  <sheetViews>
    <sheetView topLeftCell="AR1" zoomScale="90" zoomScaleNormal="90" workbookViewId="0">
      <selection activeCell="BE2" sqref="BE2"/>
    </sheetView>
  </sheetViews>
  <sheetFormatPr defaultColWidth="19.140625" defaultRowHeight="18" customHeight="1" x14ac:dyDescent="0.25"/>
  <sheetData>
    <row r="1" spans="1:58" s="17" customFormat="1" ht="92.25" customHeight="1" thickBot="1" x14ac:dyDescent="0.3">
      <c r="A1" s="17" t="str">
        <f>'29 Sources for Neo-Tri REFS'!A2</f>
        <v>North Laurentia, Franklinian Basin Devonian strata</v>
      </c>
      <c r="C1" s="17" t="str">
        <f>'29 Sources for Neo-Tri REFS'!A5</f>
        <v>Scanadanavia Proterozoic basement and Paleozoic strata</v>
      </c>
      <c r="E1" s="17" t="str">
        <f>'29 Sources for Neo-Tri REFS'!A67</f>
        <v>Northeast Laurentia Mesozoic strata, Sverdrup and Wandel Sea basins</v>
      </c>
      <c r="G1" s="17" t="str">
        <f>'29 Sources for Neo-Tri REFS'!A78</f>
        <v>Cretaceous strata, northeast Canada and north Greenland (Sverdrup and Wandel Sea basins, &gt;1.7 Ga)</v>
      </c>
      <c r="I1" s="17" t="str">
        <f>'29 Sources for Neo-Tri REFS'!A79</f>
        <v>Caledonian granites, UK</v>
      </c>
      <c r="K1" s="17" t="str">
        <f>'29 Sources for Neo-Tri REFS'!A88</f>
        <v>Yavapai-Mazatzal Proterozoic basement</v>
      </c>
      <c r="M1" s="17" t="str">
        <f>'29 Sources for Neo-Tri REFS'!A97</f>
        <v>Mojave province Proterozoic basement</v>
      </c>
      <c r="O1" s="17" t="str">
        <f>'29 Sources for Neo-Tri REFS'!A134</f>
        <v>South Laurentia 1.4 Ga basement</v>
      </c>
      <c r="Q1" s="17" t="str">
        <f>'29 Sources for Neo-Tri REFS'!A167</f>
        <v>Eastern Laurentia Appalachian foreland strata</v>
      </c>
      <c r="S1" s="17" t="str">
        <f>'29 Sources for Neo-Tri REFS'!A174</f>
        <v>Eastern Laurentia Appalachian foreland strata  (&lt;900 Ma)</v>
      </c>
      <c r="U1" s="17" t="str">
        <f>'29 Sources for Neo-Tri REFS'!A175</f>
        <v>Eastern Laurentia Appalachian foreland strata  (&gt;900 Ma)</v>
      </c>
      <c r="W1" s="17" t="str">
        <f>'29 Sources for Neo-Tri REFS'!A176</f>
        <v>Eastern Laurentia Grenville basement</v>
      </c>
      <c r="Y1" s="17" t="str">
        <f>'29 Sources for Neo-Tri REFS'!A186</f>
        <v>Western Laurentia Upper Belt Supergroup</v>
      </c>
      <c r="AA1" s="17" t="str">
        <f>'29 Sources for Neo-Tri REFS'!A193</f>
        <v>Eastern Laurentian Pre-middle Ordovician strata, Newfoundland</v>
      </c>
      <c r="AC1" s="17" t="str">
        <f>'29 Sources for Neo-Tri REFS'!A194</f>
        <v xml:space="preserve">E Laurentia Iapetus Suture, Newfoundland </v>
      </c>
      <c r="AE1" s="17" t="str">
        <f>'29 Sources for Neo-Tri REFS'!A197</f>
        <v>Gander terrane Paleozoic basement, Newfoundland</v>
      </c>
      <c r="AG1" s="17" t="str">
        <f>'29 Sources for Neo-Tri REFS'!A198</f>
        <v>Avalonia terrane Pre-middle Ordovician strata, Nova Scotia and Newfoundland</v>
      </c>
      <c r="AI1" s="17" t="str">
        <f>'29 Sources for Neo-Tri REFS'!A217</f>
        <v>Avalonia terrane Proterozoic basement, Nova Scotia and Newfoundland</v>
      </c>
      <c r="AK1" s="17" t="str">
        <f>'29 Sources for Neo-Tri REFS'!A224</f>
        <v xml:space="preserve">Pearya Terrane Proterozoic basement, Ellesmere Island </v>
      </c>
      <c r="AM1" s="17" t="str">
        <f>'29 Sources for Neo-Tri REFS'!A231</f>
        <v>Upper Ordovician strata, Ellesmere Island</v>
      </c>
      <c r="AO1" s="17" t="str">
        <f>'29 Sources for Neo-Tri REFS'!A234</f>
        <v>Upper Ordovician/Lower Silurian - middle Mississippian Ellesmere Island</v>
      </c>
      <c r="AQ1" s="17" t="str">
        <f>'29 Sources for Neo-Tri REFS'!A240</f>
        <v>Upper Mississippian-Pennsylvanian, Ellesmere Island</v>
      </c>
      <c r="AS1" s="17" t="str">
        <f>'29 Sources for Neo-Tri REFS'!A246</f>
        <v>Proterozoic basement, Defiance Uplift Arizona</v>
      </c>
      <c r="AU1" s="17" t="str">
        <f>'29 Sources for Neo-Tri REFS'!A249</f>
        <v>Eastern Laurentia Proterozoic-Paleozoic basement and clasts from glacial tillites</v>
      </c>
      <c r="AW1" s="17" t="str">
        <f>'29 Sources for Neo-Tri REFS'!A259</f>
        <v>East Greenland Caledonide granites</v>
      </c>
      <c r="AY1" s="17" t="str">
        <f>'29 Sources for Neo-Tri REFS'!A262</f>
        <v>Northeast Laurentia Proterozoic strata Labrador</v>
      </c>
      <c r="BA1" s="17" t="str">
        <f>'29 Sources for Neo-Tri REFS'!A267</f>
        <v>Peri-Gondwanan Proterozoic basement, Mexico</v>
      </c>
      <c r="BC1" s="17" t="str">
        <f>'29 Sources for Neo-Tri REFS'!A275</f>
        <v xml:space="preserve">Gondwanan Permo-Triassic basement, Ecuador-Colombia </v>
      </c>
      <c r="BE1" s="17" t="str">
        <f>'29 Sources for Neo-Tri REFS'!A296</f>
        <v>Southwest Laurentia Permo-Triassic plutons, California</v>
      </c>
    </row>
    <row r="2" spans="1:58" ht="18" customHeight="1" thickBot="1" x14ac:dyDescent="0.3">
      <c r="A2">
        <v>383</v>
      </c>
      <c r="B2">
        <v>5.48</v>
      </c>
      <c r="C2" s="18">
        <v>1.04</v>
      </c>
      <c r="D2">
        <v>4.0999999999999996</v>
      </c>
      <c r="E2">
        <v>3713</v>
      </c>
      <c r="F2">
        <v>0.9837656044675569</v>
      </c>
      <c r="G2">
        <v>3713</v>
      </c>
      <c r="H2">
        <v>0.9837656044675569</v>
      </c>
      <c r="I2">
        <v>457</v>
      </c>
      <c r="J2">
        <v>-12.98415289701458</v>
      </c>
      <c r="K2">
        <v>1664</v>
      </c>
      <c r="L2">
        <v>5.1100000000000003</v>
      </c>
      <c r="M2">
        <v>1180</v>
      </c>
      <c r="N2">
        <v>1.9</v>
      </c>
      <c r="O2">
        <v>1410</v>
      </c>
      <c r="P2">
        <v>-1.35</v>
      </c>
      <c r="Q2">
        <v>330</v>
      </c>
      <c r="R2">
        <v>-5.454173165598819</v>
      </c>
      <c r="S2">
        <v>298</v>
      </c>
      <c r="T2">
        <v>-2.2000000000000002</v>
      </c>
      <c r="U2">
        <v>921.7</v>
      </c>
      <c r="V2">
        <v>-0.64306876377928646</v>
      </c>
      <c r="W2">
        <v>1148</v>
      </c>
      <c r="X2">
        <v>4.5</v>
      </c>
      <c r="Y2">
        <v>1388</v>
      </c>
      <c r="Z2">
        <v>0.84</v>
      </c>
      <c r="AA2" s="19">
        <v>1107.2811993289456</v>
      </c>
      <c r="AB2" s="20">
        <v>2.602467074330761</v>
      </c>
      <c r="AC2" s="19">
        <v>493.03365070818825</v>
      </c>
      <c r="AD2" s="20">
        <v>-11.368205652052543</v>
      </c>
      <c r="AE2" s="19">
        <v>1637.474671563607</v>
      </c>
      <c r="AF2" s="20">
        <v>-2.6299263125206807</v>
      </c>
      <c r="AG2" s="21">
        <v>1651</v>
      </c>
      <c r="AH2" s="22">
        <v>3.8</v>
      </c>
      <c r="AI2" s="23">
        <v>646</v>
      </c>
      <c r="AJ2" s="23">
        <v>-4.7</v>
      </c>
      <c r="AK2" s="24">
        <v>1640</v>
      </c>
      <c r="AL2" s="25">
        <v>1.0625978323153262</v>
      </c>
      <c r="AM2" s="24">
        <v>456</v>
      </c>
      <c r="AN2" s="25">
        <v>-0.76586909478204568</v>
      </c>
      <c r="AO2" s="24">
        <v>468</v>
      </c>
      <c r="AP2" s="25">
        <v>3.8574706884197951</v>
      </c>
      <c r="AQ2" s="24">
        <v>1607</v>
      </c>
      <c r="AR2" s="25">
        <v>-0.78172373526808059</v>
      </c>
      <c r="AS2" s="24">
        <v>1563</v>
      </c>
      <c r="AT2" s="25">
        <v>7.076212350529687</v>
      </c>
      <c r="AU2" s="24">
        <v>456.3</v>
      </c>
      <c r="AV2">
        <v>2.4627133239274457</v>
      </c>
      <c r="AW2" s="24">
        <v>451</v>
      </c>
      <c r="AX2">
        <v>-5.3034072533186816</v>
      </c>
      <c r="AY2" s="24">
        <v>1873</v>
      </c>
      <c r="AZ2">
        <v>-2.4482661812186279</v>
      </c>
      <c r="BA2" s="24">
        <v>1035</v>
      </c>
      <c r="BB2">
        <v>1.9900218935431369</v>
      </c>
      <c r="BC2" s="24">
        <v>222</v>
      </c>
      <c r="BD2">
        <v>15.550859393591576</v>
      </c>
      <c r="BE2" s="26">
        <v>245.40349261429017</v>
      </c>
      <c r="BF2" s="26">
        <v>9.0664722852151769</v>
      </c>
    </row>
    <row r="3" spans="1:58" ht="18" customHeight="1" thickBot="1" x14ac:dyDescent="0.3">
      <c r="A3">
        <v>383</v>
      </c>
      <c r="B3">
        <v>8.11</v>
      </c>
      <c r="C3" s="18">
        <v>262</v>
      </c>
      <c r="D3">
        <v>6.3750126997730305</v>
      </c>
      <c r="E3">
        <v>3700</v>
      </c>
      <c r="F3">
        <v>-3.1</v>
      </c>
      <c r="G3">
        <v>3700</v>
      </c>
      <c r="H3">
        <v>-3.1</v>
      </c>
      <c r="I3">
        <v>457</v>
      </c>
      <c r="J3">
        <v>-9.9017179169822978</v>
      </c>
      <c r="K3">
        <v>1700</v>
      </c>
      <c r="L3">
        <v>3.7</v>
      </c>
      <c r="M3">
        <v>1180</v>
      </c>
      <c r="N3">
        <v>2.7</v>
      </c>
      <c r="O3">
        <v>1416</v>
      </c>
      <c r="P3">
        <v>-0.31</v>
      </c>
      <c r="Q3">
        <v>359.5</v>
      </c>
      <c r="R3">
        <v>-1.0174602178791847</v>
      </c>
      <c r="S3">
        <v>311</v>
      </c>
      <c r="T3">
        <v>-2.7</v>
      </c>
      <c r="U3">
        <v>934.9</v>
      </c>
      <c r="V3">
        <v>4.7336308167689189</v>
      </c>
      <c r="W3">
        <v>1148</v>
      </c>
      <c r="X3">
        <v>4.9000000000000004</v>
      </c>
      <c r="Y3">
        <v>1402</v>
      </c>
      <c r="Z3">
        <v>-7.9</v>
      </c>
      <c r="AA3" s="19">
        <v>1088.4139678775014</v>
      </c>
      <c r="AB3" s="20">
        <v>3.1744705982794663</v>
      </c>
      <c r="AC3" s="19">
        <v>992.96005192107179</v>
      </c>
      <c r="AD3" s="20">
        <v>2.47032665311675</v>
      </c>
      <c r="AE3" s="19">
        <v>590.09259340911558</v>
      </c>
      <c r="AF3" s="20">
        <v>-9.414789604723639</v>
      </c>
      <c r="AG3" s="27">
        <v>607</v>
      </c>
      <c r="AH3" s="28">
        <v>7</v>
      </c>
      <c r="AI3" s="23">
        <v>681</v>
      </c>
      <c r="AJ3" s="23">
        <v>-3.7</v>
      </c>
      <c r="AK3" s="24">
        <v>1390</v>
      </c>
      <c r="AL3" s="25">
        <v>8.9641864606471167</v>
      </c>
      <c r="AM3" s="24">
        <v>461</v>
      </c>
      <c r="AN3" s="25">
        <v>-1.6118744178172939</v>
      </c>
      <c r="AO3" s="24">
        <v>1136</v>
      </c>
      <c r="AP3" s="25">
        <v>7.8110095912453659</v>
      </c>
      <c r="AQ3" s="24">
        <v>1124</v>
      </c>
      <c r="AR3" s="25">
        <v>2.1629415550261655</v>
      </c>
      <c r="AS3" s="24">
        <v>1558</v>
      </c>
      <c r="AT3" s="25">
        <v>7.2474755341600527</v>
      </c>
      <c r="AU3" s="24">
        <v>760</v>
      </c>
      <c r="AV3">
        <v>-0.85705695941573623</v>
      </c>
      <c r="AW3" s="24">
        <v>451</v>
      </c>
      <c r="AX3">
        <v>-5.0559113120207666</v>
      </c>
      <c r="AY3" s="24">
        <v>1857</v>
      </c>
      <c r="AZ3">
        <v>-3.6718340286356899</v>
      </c>
      <c r="BA3" s="24">
        <v>1082</v>
      </c>
      <c r="BB3">
        <v>3.1934101350494792</v>
      </c>
      <c r="BC3" s="24">
        <v>222</v>
      </c>
      <c r="BD3">
        <v>14.984756453901849</v>
      </c>
      <c r="BE3" s="26">
        <v>245.91876050417659</v>
      </c>
      <c r="BF3" s="26">
        <v>11.726353654799571</v>
      </c>
    </row>
    <row r="4" spans="1:58" ht="18" customHeight="1" thickBot="1" x14ac:dyDescent="0.3">
      <c r="A4">
        <v>404</v>
      </c>
      <c r="B4">
        <v>8.1999999999999993</v>
      </c>
      <c r="C4" s="18">
        <v>277</v>
      </c>
      <c r="D4">
        <v>1.3177237468009473</v>
      </c>
      <c r="E4">
        <v>3698</v>
      </c>
      <c r="F4">
        <v>-1.4</v>
      </c>
      <c r="G4">
        <v>3698</v>
      </c>
      <c r="H4">
        <v>-1.4</v>
      </c>
      <c r="I4">
        <v>457</v>
      </c>
      <c r="J4">
        <v>-16.103434729733443</v>
      </c>
      <c r="K4">
        <v>1714</v>
      </c>
      <c r="L4">
        <v>3.68</v>
      </c>
      <c r="M4">
        <v>1180</v>
      </c>
      <c r="N4">
        <v>2.7</v>
      </c>
      <c r="O4">
        <v>1404</v>
      </c>
      <c r="P4">
        <v>-0.28000000000000003</v>
      </c>
      <c r="Q4">
        <v>364.8</v>
      </c>
      <c r="R4">
        <v>-3.6353714802817017</v>
      </c>
      <c r="S4">
        <v>318</v>
      </c>
      <c r="T4">
        <v>1.2</v>
      </c>
      <c r="U4">
        <v>936.1</v>
      </c>
      <c r="V4">
        <v>-0.15191008004178386</v>
      </c>
      <c r="W4">
        <v>1148</v>
      </c>
      <c r="X4">
        <v>5.5</v>
      </c>
      <c r="Y4">
        <v>1424</v>
      </c>
      <c r="Z4">
        <v>-8.43</v>
      </c>
      <c r="AA4" s="19">
        <v>1608.3239600683467</v>
      </c>
      <c r="AB4" s="20">
        <v>-1.8003377260089604</v>
      </c>
      <c r="AC4" s="19">
        <v>453.20478861388398</v>
      </c>
      <c r="AD4" s="20">
        <v>10.671489227536135</v>
      </c>
      <c r="AE4" s="19">
        <v>636.11525250195461</v>
      </c>
      <c r="AF4" s="20">
        <v>1.7929006730788011</v>
      </c>
      <c r="AG4" s="27">
        <v>639</v>
      </c>
      <c r="AH4" s="28">
        <v>10.1</v>
      </c>
      <c r="AI4" s="23">
        <v>668</v>
      </c>
      <c r="AJ4" s="23">
        <v>1.3</v>
      </c>
      <c r="AK4" s="24">
        <v>1647</v>
      </c>
      <c r="AL4" s="25">
        <v>5.5464936539606491</v>
      </c>
      <c r="AM4" s="24">
        <v>462</v>
      </c>
      <c r="AN4" s="25">
        <v>0.62223557913076988</v>
      </c>
      <c r="AO4" s="24">
        <v>1064</v>
      </c>
      <c r="AP4" s="25">
        <v>5.6020162873360313</v>
      </c>
      <c r="AQ4" s="24">
        <v>2595</v>
      </c>
      <c r="AR4" s="25">
        <v>4.7314728669189954</v>
      </c>
      <c r="AS4" s="24">
        <v>1559</v>
      </c>
      <c r="AT4" s="25">
        <v>8.8261209643580862</v>
      </c>
      <c r="AU4" s="24">
        <v>674</v>
      </c>
      <c r="AV4">
        <v>-29.179429242875976</v>
      </c>
      <c r="AW4" s="24">
        <v>462</v>
      </c>
      <c r="AX4">
        <v>-4.8581256842050724</v>
      </c>
      <c r="AY4" s="24">
        <v>1851</v>
      </c>
      <c r="AZ4">
        <v>-4.0106556943741989</v>
      </c>
      <c r="BA4" s="24">
        <v>1102</v>
      </c>
      <c r="BB4">
        <v>3.3753879831333045</v>
      </c>
      <c r="BC4" s="24">
        <v>222</v>
      </c>
      <c r="BD4">
        <v>15.693967793035668</v>
      </c>
      <c r="BE4" s="26">
        <v>238.54944686083209</v>
      </c>
      <c r="BF4" s="26">
        <v>10.13238341124989</v>
      </c>
    </row>
    <row r="5" spans="1:58" ht="18" customHeight="1" thickBot="1" x14ac:dyDescent="0.3">
      <c r="A5">
        <v>422</v>
      </c>
      <c r="B5">
        <v>5.75</v>
      </c>
      <c r="C5" s="18">
        <v>279</v>
      </c>
      <c r="D5">
        <v>3.9216549475917795</v>
      </c>
      <c r="E5">
        <v>3669</v>
      </c>
      <c r="F5">
        <v>-0.8</v>
      </c>
      <c r="G5">
        <v>3669</v>
      </c>
      <c r="H5">
        <v>-0.8</v>
      </c>
      <c r="I5">
        <v>457</v>
      </c>
      <c r="J5">
        <v>-10.089532425534218</v>
      </c>
      <c r="K5">
        <v>1723</v>
      </c>
      <c r="L5">
        <v>9.43</v>
      </c>
      <c r="M5">
        <v>1180</v>
      </c>
      <c r="N5">
        <v>5.2</v>
      </c>
      <c r="O5">
        <v>1472</v>
      </c>
      <c r="P5">
        <v>-0.06</v>
      </c>
      <c r="Q5">
        <v>367.6</v>
      </c>
      <c r="R5">
        <v>2.6817544819235373</v>
      </c>
      <c r="S5">
        <v>324</v>
      </c>
      <c r="T5">
        <v>-4.2</v>
      </c>
      <c r="U5">
        <v>937</v>
      </c>
      <c r="V5">
        <v>3.4959714162385858</v>
      </c>
      <c r="W5">
        <v>1148</v>
      </c>
      <c r="X5">
        <v>6.1</v>
      </c>
      <c r="Y5">
        <v>1425</v>
      </c>
      <c r="Z5">
        <v>1.24</v>
      </c>
      <c r="AA5" s="19">
        <v>1602.0427804241517</v>
      </c>
      <c r="AB5" s="20">
        <v>-1.2196666457731098</v>
      </c>
      <c r="AC5" s="19">
        <v>458.16971444283161</v>
      </c>
      <c r="AD5" s="20">
        <v>-0.60050570947822735</v>
      </c>
      <c r="AE5" s="19">
        <v>1877.2661397206152</v>
      </c>
      <c r="AF5" s="20">
        <v>-2.6977071152711751</v>
      </c>
      <c r="AG5" s="27">
        <v>585</v>
      </c>
      <c r="AH5" s="28">
        <v>10.199999999999999</v>
      </c>
      <c r="AI5" s="23">
        <v>656</v>
      </c>
      <c r="AJ5" s="23">
        <v>-4.5999999999999996</v>
      </c>
      <c r="AK5" s="24">
        <v>1200</v>
      </c>
      <c r="AL5" s="25">
        <v>1.2243818189361377</v>
      </c>
      <c r="AM5" s="24">
        <v>456</v>
      </c>
      <c r="AN5" s="25">
        <v>-0.36892929982101919</v>
      </c>
      <c r="AO5" s="24">
        <v>1725</v>
      </c>
      <c r="AP5" s="25">
        <v>-5.6958555383446186</v>
      </c>
      <c r="AQ5" s="24">
        <v>1875</v>
      </c>
      <c r="AR5" s="25">
        <v>7.2570519368464481</v>
      </c>
      <c r="AS5" s="24">
        <v>1471</v>
      </c>
      <c r="AT5" s="25">
        <v>7.1882412499069126</v>
      </c>
      <c r="AU5" s="24">
        <v>807</v>
      </c>
      <c r="AV5">
        <v>-3.0624350286567736</v>
      </c>
      <c r="AW5" s="24">
        <v>458</v>
      </c>
      <c r="AX5">
        <v>-5.2514029496764092</v>
      </c>
      <c r="AY5" s="24">
        <v>1851</v>
      </c>
      <c r="AZ5">
        <v>-3.7837882244995402</v>
      </c>
      <c r="BA5" s="24">
        <v>1127</v>
      </c>
      <c r="BB5">
        <v>3.3701047266232464</v>
      </c>
      <c r="BC5" s="24">
        <v>222</v>
      </c>
      <c r="BD5">
        <v>15.984479974222587</v>
      </c>
      <c r="BE5" s="26">
        <v>245.48420046704328</v>
      </c>
      <c r="BF5" s="26">
        <v>10.995514930358663</v>
      </c>
    </row>
    <row r="6" spans="1:58" ht="18" customHeight="1" thickBot="1" x14ac:dyDescent="0.3">
      <c r="A6">
        <v>427</v>
      </c>
      <c r="B6">
        <v>3.65</v>
      </c>
      <c r="C6" s="18">
        <v>280</v>
      </c>
      <c r="D6">
        <v>3.6848946444845154</v>
      </c>
      <c r="E6">
        <v>3649</v>
      </c>
      <c r="F6">
        <v>-1.6</v>
      </c>
      <c r="G6">
        <v>3649</v>
      </c>
      <c r="H6">
        <v>-1.6</v>
      </c>
      <c r="I6">
        <v>457</v>
      </c>
      <c r="J6">
        <v>-26.713658380069582</v>
      </c>
      <c r="K6">
        <v>1742</v>
      </c>
      <c r="L6">
        <v>9.25</v>
      </c>
      <c r="M6">
        <v>1180</v>
      </c>
      <c r="N6">
        <v>7.8</v>
      </c>
      <c r="O6">
        <v>1410</v>
      </c>
      <c r="P6">
        <v>7.0000000000000007E-2</v>
      </c>
      <c r="Q6">
        <v>370.3</v>
      </c>
      <c r="R6">
        <v>0.5809941632950455</v>
      </c>
      <c r="S6">
        <v>349</v>
      </c>
      <c r="T6">
        <v>-2.2999999999999998</v>
      </c>
      <c r="U6">
        <v>940.1</v>
      </c>
      <c r="V6">
        <v>2.0804522058281982</v>
      </c>
      <c r="W6">
        <v>1148</v>
      </c>
      <c r="X6">
        <v>6.3</v>
      </c>
      <c r="Y6">
        <v>1429</v>
      </c>
      <c r="Z6">
        <v>-7</v>
      </c>
      <c r="AA6" s="19">
        <v>1015.6477908964271</v>
      </c>
      <c r="AB6" s="20">
        <v>-0.70580091520833221</v>
      </c>
      <c r="AC6" s="19">
        <v>417.83041674660728</v>
      </c>
      <c r="AD6" s="20">
        <v>-5.3066544682078831</v>
      </c>
      <c r="AE6" s="19">
        <v>2691.401293508608</v>
      </c>
      <c r="AF6" s="20">
        <v>-2.7192878848703028</v>
      </c>
      <c r="AG6" s="27">
        <v>588</v>
      </c>
      <c r="AH6" s="28">
        <v>9.4</v>
      </c>
      <c r="AI6" s="23">
        <v>610</v>
      </c>
      <c r="AJ6" s="23">
        <v>-9.5</v>
      </c>
      <c r="AK6" s="24">
        <v>1114</v>
      </c>
      <c r="AL6" s="25">
        <v>9.443527436630017</v>
      </c>
      <c r="AM6" s="24">
        <v>466</v>
      </c>
      <c r="AN6" s="25">
        <v>-2.9856362554281368</v>
      </c>
      <c r="AO6" s="24">
        <v>1020</v>
      </c>
      <c r="AP6" s="25">
        <v>-2.4564059919851555</v>
      </c>
      <c r="AQ6" s="24">
        <v>1834</v>
      </c>
      <c r="AR6" s="25">
        <v>-8.194235980175657</v>
      </c>
      <c r="AS6" s="24">
        <v>1802</v>
      </c>
      <c r="AT6" s="25">
        <v>0.37640875871325363</v>
      </c>
      <c r="AU6" s="24">
        <v>503.5</v>
      </c>
      <c r="AV6">
        <v>3.6048038387304082</v>
      </c>
      <c r="AW6" s="24">
        <v>458</v>
      </c>
      <c r="AX6">
        <v>-5.1040275130631585</v>
      </c>
      <c r="AY6" s="24">
        <v>1829</v>
      </c>
      <c r="AZ6">
        <v>-3.9335905468962373</v>
      </c>
      <c r="BA6" s="24">
        <v>1110</v>
      </c>
      <c r="BB6">
        <v>4.5300645260581973</v>
      </c>
      <c r="BC6" s="24">
        <v>222</v>
      </c>
      <c r="BD6">
        <v>14.725330324152353</v>
      </c>
      <c r="BE6" s="26">
        <v>253.53968855712017</v>
      </c>
      <c r="BF6" s="26">
        <v>9.8555522665200179</v>
      </c>
    </row>
    <row r="7" spans="1:58" ht="18" customHeight="1" thickBot="1" x14ac:dyDescent="0.3">
      <c r="A7">
        <v>428</v>
      </c>
      <c r="B7">
        <v>0.64</v>
      </c>
      <c r="C7" s="18">
        <v>282</v>
      </c>
      <c r="D7">
        <v>6.5628017171737163</v>
      </c>
      <c r="E7">
        <v>3638</v>
      </c>
      <c r="F7">
        <v>-1.1000000000000001</v>
      </c>
      <c r="G7">
        <v>3638</v>
      </c>
      <c r="H7">
        <v>-1.1000000000000001</v>
      </c>
      <c r="I7">
        <v>457</v>
      </c>
      <c r="J7">
        <v>-9.0421212540737166</v>
      </c>
      <c r="K7">
        <v>1750</v>
      </c>
      <c r="L7">
        <v>4.18</v>
      </c>
      <c r="M7">
        <v>1180</v>
      </c>
      <c r="N7">
        <v>1.1000000000000001</v>
      </c>
      <c r="O7">
        <v>1427</v>
      </c>
      <c r="P7">
        <v>0.12</v>
      </c>
      <c r="Q7">
        <v>372.2</v>
      </c>
      <c r="R7">
        <v>0.21928834724738167</v>
      </c>
      <c r="S7">
        <v>351</v>
      </c>
      <c r="T7">
        <v>2.2999999999999998</v>
      </c>
      <c r="U7">
        <v>949.5</v>
      </c>
      <c r="V7">
        <v>2.5468969025443933</v>
      </c>
      <c r="W7">
        <v>1148</v>
      </c>
      <c r="X7">
        <v>6.8</v>
      </c>
      <c r="Y7">
        <v>1432</v>
      </c>
      <c r="Z7">
        <v>-7.76</v>
      </c>
      <c r="AA7" s="19">
        <v>945.32119823044809</v>
      </c>
      <c r="AB7" s="20">
        <v>0.23859686164362515</v>
      </c>
      <c r="AC7" s="19">
        <v>484.95745681125334</v>
      </c>
      <c r="AD7" s="20">
        <v>-7.8671753635595199</v>
      </c>
      <c r="AE7" s="19">
        <v>1533.5080643668896</v>
      </c>
      <c r="AF7" s="20">
        <v>0.96586928469699629</v>
      </c>
      <c r="AG7" s="27">
        <v>616</v>
      </c>
      <c r="AH7" s="28">
        <v>10.7</v>
      </c>
      <c r="AI7" s="23">
        <v>647</v>
      </c>
      <c r="AJ7" s="23">
        <v>-5.3</v>
      </c>
      <c r="AK7" s="24">
        <v>1459</v>
      </c>
      <c r="AL7" s="25">
        <v>9.4982236789764585</v>
      </c>
      <c r="AM7" s="24">
        <v>477</v>
      </c>
      <c r="AN7" s="25">
        <v>1.2723066984121623</v>
      </c>
      <c r="AO7" s="24">
        <v>452</v>
      </c>
      <c r="AP7" s="25">
        <v>-0.16533007176300352</v>
      </c>
      <c r="AQ7" s="24">
        <v>2606</v>
      </c>
      <c r="AR7" s="25">
        <v>1.7862564026493999</v>
      </c>
      <c r="AS7" s="24">
        <v>1469</v>
      </c>
      <c r="AT7" s="25">
        <v>7.3539639551989389</v>
      </c>
      <c r="AU7" s="24">
        <v>445.4</v>
      </c>
      <c r="AV7">
        <v>-1.4772038337795834</v>
      </c>
      <c r="AW7" s="24">
        <v>455</v>
      </c>
      <c r="AX7">
        <v>-5.7326365581000793</v>
      </c>
      <c r="AY7" s="24">
        <v>1851</v>
      </c>
      <c r="AZ7">
        <v>-2.0205146573692989</v>
      </c>
      <c r="BA7" s="24">
        <v>1066</v>
      </c>
      <c r="BB7">
        <v>3.2694198857208256</v>
      </c>
      <c r="BC7" s="24">
        <v>222</v>
      </c>
      <c r="BD7">
        <v>15.090900755092562</v>
      </c>
      <c r="BE7" s="26">
        <v>235.61535933079071</v>
      </c>
      <c r="BF7" s="26">
        <v>9.0351649714381921</v>
      </c>
    </row>
    <row r="8" spans="1:58" ht="18" customHeight="1" thickBot="1" x14ac:dyDescent="0.3">
      <c r="A8">
        <v>438</v>
      </c>
      <c r="B8">
        <v>3.18</v>
      </c>
      <c r="C8" s="18">
        <v>283</v>
      </c>
      <c r="D8">
        <v>6.2916470897245169</v>
      </c>
      <c r="E8">
        <v>3578</v>
      </c>
      <c r="F8">
        <v>-2.1631018109158351</v>
      </c>
      <c r="G8">
        <v>3578</v>
      </c>
      <c r="H8">
        <v>-2.1631018109158351</v>
      </c>
      <c r="I8">
        <v>457</v>
      </c>
      <c r="J8">
        <v>-13.150987742929404</v>
      </c>
      <c r="K8">
        <v>1750</v>
      </c>
      <c r="L8">
        <v>3.73</v>
      </c>
      <c r="M8">
        <v>1180</v>
      </c>
      <c r="N8">
        <v>8.3000000000000007</v>
      </c>
      <c r="O8">
        <v>1421</v>
      </c>
      <c r="P8">
        <v>0.12</v>
      </c>
      <c r="Q8">
        <v>376.2</v>
      </c>
      <c r="R8">
        <v>1.6993456086433767</v>
      </c>
      <c r="S8">
        <v>354</v>
      </c>
      <c r="T8">
        <v>1</v>
      </c>
      <c r="U8">
        <v>949.7</v>
      </c>
      <c r="V8">
        <v>8.887384600264614</v>
      </c>
      <c r="W8">
        <v>1150</v>
      </c>
      <c r="X8">
        <v>3.3</v>
      </c>
      <c r="Y8">
        <v>1445</v>
      </c>
      <c r="Z8">
        <v>4.74</v>
      </c>
      <c r="AA8" s="19">
        <v>1047.0279956686736</v>
      </c>
      <c r="AB8" s="20">
        <v>1.25352394640732</v>
      </c>
      <c r="AC8" s="19">
        <v>798.98329556324916</v>
      </c>
      <c r="AD8" s="20">
        <v>-3.7344280480111625</v>
      </c>
      <c r="AE8" s="19">
        <v>1905.9613434348562</v>
      </c>
      <c r="AF8" s="20">
        <v>-10.075307985502047</v>
      </c>
      <c r="AG8" s="27">
        <v>639</v>
      </c>
      <c r="AH8" s="28">
        <v>8</v>
      </c>
      <c r="AI8" s="23">
        <v>673</v>
      </c>
      <c r="AJ8" s="23">
        <v>-4.2</v>
      </c>
      <c r="AK8" s="24">
        <v>1066</v>
      </c>
      <c r="AL8" s="25">
        <v>2.4001298553288919</v>
      </c>
      <c r="AM8" s="24">
        <v>471</v>
      </c>
      <c r="AN8" s="25">
        <v>1.4441785808427809</v>
      </c>
      <c r="AO8" s="24">
        <v>1106</v>
      </c>
      <c r="AP8" s="25">
        <v>7.7989469088146635</v>
      </c>
      <c r="AQ8" s="24">
        <v>2501</v>
      </c>
      <c r="AR8" s="25">
        <v>0.32233506449985683</v>
      </c>
      <c r="AS8" s="24">
        <v>1624</v>
      </c>
      <c r="AT8" s="25">
        <v>10.669292183380641</v>
      </c>
      <c r="AU8" s="24">
        <v>442.5</v>
      </c>
      <c r="AV8">
        <v>-2.1518927952468569</v>
      </c>
      <c r="AW8" s="24">
        <v>455</v>
      </c>
      <c r="AX8">
        <v>-5.2013400024708556</v>
      </c>
      <c r="AY8" s="24">
        <v>1866</v>
      </c>
      <c r="AZ8">
        <v>-2.1576039514392686</v>
      </c>
      <c r="BA8" s="24">
        <v>1056</v>
      </c>
      <c r="BB8">
        <v>1.1869176488232824</v>
      </c>
      <c r="BC8" s="24">
        <v>222</v>
      </c>
      <c r="BD8">
        <v>14.731208370970528</v>
      </c>
      <c r="BE8" s="26">
        <v>236.94710930567854</v>
      </c>
      <c r="BF8" s="26">
        <v>9.6825903405917124</v>
      </c>
    </row>
    <row r="9" spans="1:58" ht="18" customHeight="1" thickBot="1" x14ac:dyDescent="0.3">
      <c r="A9">
        <v>439</v>
      </c>
      <c r="B9">
        <v>-2.02</v>
      </c>
      <c r="C9" s="18">
        <v>284</v>
      </c>
      <c r="D9">
        <v>4.5084794881566914</v>
      </c>
      <c r="E9">
        <v>3547</v>
      </c>
      <c r="F9">
        <v>-4.7</v>
      </c>
      <c r="G9">
        <v>3547</v>
      </c>
      <c r="H9">
        <v>-4.7</v>
      </c>
      <c r="I9">
        <v>457</v>
      </c>
      <c r="J9">
        <v>-17.962935758927436</v>
      </c>
      <c r="K9">
        <v>1750</v>
      </c>
      <c r="L9">
        <v>2.94</v>
      </c>
      <c r="M9">
        <v>1180</v>
      </c>
      <c r="N9">
        <v>3.9</v>
      </c>
      <c r="O9">
        <v>1418</v>
      </c>
      <c r="P9">
        <v>0.14000000000000001</v>
      </c>
      <c r="Q9">
        <v>378</v>
      </c>
      <c r="R9">
        <v>3.5838023739764857</v>
      </c>
      <c r="S9">
        <v>355</v>
      </c>
      <c r="T9">
        <v>-0.9</v>
      </c>
      <c r="U9">
        <v>952.6</v>
      </c>
      <c r="V9">
        <v>-4.2426046458532429</v>
      </c>
      <c r="W9">
        <v>1150</v>
      </c>
      <c r="X9">
        <v>5.8</v>
      </c>
      <c r="Y9">
        <v>1467</v>
      </c>
      <c r="Z9">
        <v>-4.66</v>
      </c>
      <c r="AA9" s="19">
        <v>1078.3083264716163</v>
      </c>
      <c r="AB9" s="20">
        <v>2.3421570936399405</v>
      </c>
      <c r="AC9" s="19">
        <v>434.89402412224069</v>
      </c>
      <c r="AD9" s="20">
        <v>-3.1122881779011013</v>
      </c>
      <c r="AE9" s="19">
        <v>564.78731096643594</v>
      </c>
      <c r="AF9" s="20">
        <v>-4.8439637592645468</v>
      </c>
      <c r="AG9" s="27">
        <v>634</v>
      </c>
      <c r="AH9" s="28">
        <v>6.6</v>
      </c>
      <c r="AI9" s="23">
        <v>906</v>
      </c>
      <c r="AJ9" s="23">
        <v>-4.5</v>
      </c>
      <c r="AK9" s="24">
        <v>1430</v>
      </c>
      <c r="AL9" s="25">
        <v>3.5252680202679798</v>
      </c>
      <c r="AM9" s="24">
        <v>465</v>
      </c>
      <c r="AN9" s="25">
        <v>-0.46601467775908567</v>
      </c>
      <c r="AO9" s="24">
        <v>967</v>
      </c>
      <c r="AP9" s="25">
        <v>-1.8265415743201618</v>
      </c>
      <c r="AQ9" s="24">
        <v>2317</v>
      </c>
      <c r="AR9" s="25">
        <v>-6.2337748203966648</v>
      </c>
      <c r="AS9" s="24">
        <v>1746</v>
      </c>
      <c r="AT9" s="25">
        <v>8.2847702980415328</v>
      </c>
      <c r="AU9" s="24">
        <v>464.2</v>
      </c>
      <c r="AV9">
        <v>-1.2615697674789317</v>
      </c>
      <c r="AW9" s="24">
        <v>459</v>
      </c>
      <c r="AX9">
        <v>-6.424916661150748</v>
      </c>
      <c r="AY9" s="24">
        <v>1845</v>
      </c>
      <c r="AZ9">
        <v>-2.5556327547848756</v>
      </c>
      <c r="BA9" s="24">
        <v>1046</v>
      </c>
      <c r="BB9">
        <v>1.520758811879297</v>
      </c>
      <c r="BC9" s="24">
        <v>222</v>
      </c>
      <c r="BD9">
        <v>15.297311310658035</v>
      </c>
      <c r="BE9" s="26">
        <v>238.62724505850781</v>
      </c>
      <c r="BF9" s="26">
        <v>10.03329379185125</v>
      </c>
    </row>
    <row r="10" spans="1:58" ht="18" customHeight="1" thickBot="1" x14ac:dyDescent="0.3">
      <c r="A10">
        <v>441</v>
      </c>
      <c r="B10">
        <v>5.72</v>
      </c>
      <c r="C10" s="18">
        <v>288</v>
      </c>
      <c r="D10">
        <v>3.066787553189787</v>
      </c>
      <c r="E10">
        <v>3510</v>
      </c>
      <c r="F10">
        <v>-2.9648469195331373</v>
      </c>
      <c r="G10">
        <v>3510</v>
      </c>
      <c r="H10">
        <v>-2.9648469195331373</v>
      </c>
      <c r="I10">
        <v>457</v>
      </c>
      <c r="J10">
        <v>-11.793192849341649</v>
      </c>
      <c r="K10">
        <v>1750</v>
      </c>
      <c r="L10">
        <v>2.2200000000000002</v>
      </c>
      <c r="M10">
        <v>1180</v>
      </c>
      <c r="N10">
        <v>1.3</v>
      </c>
      <c r="O10">
        <v>1400</v>
      </c>
      <c r="P10">
        <v>0.37</v>
      </c>
      <c r="Q10">
        <v>378.6</v>
      </c>
      <c r="R10">
        <v>1.3761184306870788</v>
      </c>
      <c r="S10">
        <v>358</v>
      </c>
      <c r="T10">
        <v>-6.7</v>
      </c>
      <c r="U10">
        <v>963.4</v>
      </c>
      <c r="V10">
        <v>1.0362650825368469</v>
      </c>
      <c r="W10">
        <v>1150</v>
      </c>
      <c r="X10">
        <v>6.2</v>
      </c>
      <c r="Y10">
        <v>1673</v>
      </c>
      <c r="Z10">
        <v>1.3</v>
      </c>
      <c r="AA10" s="19">
        <v>1057.2391923481512</v>
      </c>
      <c r="AB10" s="20">
        <v>-0.78446611162963364</v>
      </c>
      <c r="AC10" s="19">
        <v>424.93391531266178</v>
      </c>
      <c r="AD10" s="20">
        <v>-9.88537232063047</v>
      </c>
      <c r="AE10" s="19">
        <v>2082.709400872815</v>
      </c>
      <c r="AF10" s="20">
        <v>5.8333132372778707</v>
      </c>
      <c r="AG10" s="27">
        <v>565</v>
      </c>
      <c r="AH10" s="28">
        <v>7.3</v>
      </c>
      <c r="AI10" s="23">
        <v>727</v>
      </c>
      <c r="AJ10" s="23">
        <v>-3.3</v>
      </c>
      <c r="AK10" s="24">
        <v>1189</v>
      </c>
      <c r="AL10" s="25">
        <v>4.256219003215822</v>
      </c>
      <c r="AM10" s="24">
        <v>459</v>
      </c>
      <c r="AN10" s="25">
        <v>-1.2076597999732819</v>
      </c>
      <c r="AO10" s="24">
        <v>965</v>
      </c>
      <c r="AP10" s="25">
        <v>7.3786903163064466E-2</v>
      </c>
      <c r="AQ10" s="24">
        <v>1059</v>
      </c>
      <c r="AR10" s="25">
        <v>-2.2605184410529056</v>
      </c>
      <c r="AS10" s="24">
        <v>1623</v>
      </c>
      <c r="AT10" s="25">
        <v>7.3219399776158767</v>
      </c>
      <c r="AU10" s="24">
        <v>476.8</v>
      </c>
      <c r="AV10">
        <v>-1.7526081412611028</v>
      </c>
      <c r="AW10" s="24">
        <v>459</v>
      </c>
      <c r="AX10">
        <v>-6.3178028155608246</v>
      </c>
      <c r="AY10" s="24">
        <v>1861</v>
      </c>
      <c r="AZ10">
        <v>-1.9105948498543412</v>
      </c>
      <c r="BA10" s="24">
        <v>994</v>
      </c>
      <c r="BB10">
        <v>3.2866770560557867</v>
      </c>
      <c r="BC10" s="24">
        <v>222</v>
      </c>
      <c r="BD10">
        <v>16.085989434662107</v>
      </c>
      <c r="BE10" s="26">
        <v>247.97795783163258</v>
      </c>
      <c r="BF10" s="26">
        <v>11.067982785823993</v>
      </c>
    </row>
    <row r="11" spans="1:58" ht="18" customHeight="1" thickBot="1" x14ac:dyDescent="0.3">
      <c r="A11">
        <v>450</v>
      </c>
      <c r="B11">
        <v>3.35</v>
      </c>
      <c r="C11" s="18">
        <v>293</v>
      </c>
      <c r="D11">
        <v>2.0655523746482274</v>
      </c>
      <c r="E11">
        <v>3497</v>
      </c>
      <c r="F11">
        <v>-3.7045853557127195</v>
      </c>
      <c r="G11">
        <v>3497</v>
      </c>
      <c r="H11">
        <v>-3.7045853557127195</v>
      </c>
      <c r="I11">
        <v>457</v>
      </c>
      <c r="J11">
        <v>-29.319824878089367</v>
      </c>
      <c r="K11">
        <v>1760</v>
      </c>
      <c r="L11">
        <v>3.15</v>
      </c>
      <c r="M11">
        <v>1180</v>
      </c>
      <c r="N11">
        <v>0.5</v>
      </c>
      <c r="O11">
        <v>1390</v>
      </c>
      <c r="P11">
        <v>0.63</v>
      </c>
      <c r="Q11">
        <v>380.9</v>
      </c>
      <c r="R11">
        <v>3.9671842642197142</v>
      </c>
      <c r="S11">
        <v>360</v>
      </c>
      <c r="T11">
        <v>-1.4</v>
      </c>
      <c r="U11">
        <v>963.7</v>
      </c>
      <c r="V11">
        <v>0.42523348813494621</v>
      </c>
      <c r="W11">
        <v>1150</v>
      </c>
      <c r="X11">
        <v>6.3</v>
      </c>
      <c r="Y11">
        <v>1677</v>
      </c>
      <c r="Z11">
        <v>-0.85</v>
      </c>
      <c r="AA11" s="19">
        <v>1029.745902182588</v>
      </c>
      <c r="AB11" s="20">
        <v>2.4252142765246454</v>
      </c>
      <c r="AC11" s="19">
        <v>2065.9445013194709</v>
      </c>
      <c r="AD11" s="20">
        <v>-0.87385925210847759</v>
      </c>
      <c r="AE11" s="19">
        <v>1223.1762735642465</v>
      </c>
      <c r="AF11" s="20">
        <v>1.6848525908419454</v>
      </c>
      <c r="AG11" s="27">
        <v>1239</v>
      </c>
      <c r="AH11" s="28">
        <v>4.0999999999999996</v>
      </c>
      <c r="AI11" s="23">
        <v>676</v>
      </c>
      <c r="AJ11" s="23">
        <v>-3.2</v>
      </c>
      <c r="AK11" s="24">
        <v>1044</v>
      </c>
      <c r="AL11" s="25">
        <v>-31.228500154285577</v>
      </c>
      <c r="AM11" s="24">
        <v>458</v>
      </c>
      <c r="AN11" s="25">
        <v>-0.60587495994579577</v>
      </c>
      <c r="AO11" s="24">
        <v>2683</v>
      </c>
      <c r="AP11" s="25">
        <v>4.8139483504705538</v>
      </c>
      <c r="AQ11" s="24">
        <v>1858</v>
      </c>
      <c r="AR11" s="25">
        <v>0.88256782193818495</v>
      </c>
      <c r="AS11" s="24">
        <v>1586</v>
      </c>
      <c r="AT11" s="25">
        <v>6.107498227132524</v>
      </c>
      <c r="AU11" s="24">
        <v>446.1</v>
      </c>
      <c r="AV11">
        <v>-0.96043064689577129</v>
      </c>
      <c r="AW11" s="24">
        <v>459</v>
      </c>
      <c r="AX11">
        <v>-6.6010024212104224</v>
      </c>
      <c r="AY11" s="24">
        <v>1858</v>
      </c>
      <c r="AZ11">
        <v>-4.0960305381632089</v>
      </c>
      <c r="BA11" s="24">
        <v>995</v>
      </c>
      <c r="BB11">
        <v>2.9282800577123957</v>
      </c>
      <c r="BC11" s="24">
        <v>222</v>
      </c>
      <c r="BD11">
        <v>15.282842499246829</v>
      </c>
      <c r="BE11" s="26">
        <v>242.23433282998511</v>
      </c>
      <c r="BF11" s="26">
        <v>6.3994484191720602</v>
      </c>
    </row>
    <row r="12" spans="1:58" ht="18" customHeight="1" thickBot="1" x14ac:dyDescent="0.3">
      <c r="A12">
        <v>519</v>
      </c>
      <c r="B12">
        <v>-1.7</v>
      </c>
      <c r="C12" s="18">
        <v>308</v>
      </c>
      <c r="D12">
        <v>5.3353165801861557</v>
      </c>
      <c r="E12">
        <v>3484</v>
      </c>
      <c r="F12">
        <v>-4.2799105292801176</v>
      </c>
      <c r="G12">
        <v>3484</v>
      </c>
      <c r="H12">
        <v>-4.2799105292801176</v>
      </c>
      <c r="I12">
        <v>457</v>
      </c>
      <c r="J12">
        <v>-11.661450679912608</v>
      </c>
      <c r="K12">
        <v>1760</v>
      </c>
      <c r="L12">
        <v>8.91</v>
      </c>
      <c r="M12">
        <v>1180</v>
      </c>
      <c r="N12">
        <v>3.6</v>
      </c>
      <c r="O12">
        <v>1339</v>
      </c>
      <c r="P12">
        <v>0.8</v>
      </c>
      <c r="Q12">
        <v>382.2</v>
      </c>
      <c r="R12">
        <v>1.6926783675530466</v>
      </c>
      <c r="S12">
        <v>368</v>
      </c>
      <c r="T12">
        <v>-13.2</v>
      </c>
      <c r="U12">
        <v>969.4</v>
      </c>
      <c r="V12">
        <v>7.7764631766785719</v>
      </c>
      <c r="W12">
        <v>1150</v>
      </c>
      <c r="X12">
        <v>6.9</v>
      </c>
      <c r="Y12">
        <v>1687</v>
      </c>
      <c r="Z12">
        <v>3.51</v>
      </c>
      <c r="AA12" s="19">
        <v>1033.5674815308184</v>
      </c>
      <c r="AB12" s="20">
        <v>2.3852988750561188</v>
      </c>
      <c r="AC12" s="19">
        <v>1040.591099498655</v>
      </c>
      <c r="AD12" s="20">
        <v>1.8531979845004543</v>
      </c>
      <c r="AE12" s="19">
        <v>2083.0119014088673</v>
      </c>
      <c r="AF12" s="20">
        <v>-0.63026735832361069</v>
      </c>
      <c r="AG12" s="27">
        <v>601</v>
      </c>
      <c r="AH12" s="28">
        <v>9.8000000000000007</v>
      </c>
      <c r="AI12" s="23">
        <v>684</v>
      </c>
      <c r="AJ12" s="23">
        <v>-3.8</v>
      </c>
      <c r="AK12" s="24">
        <v>1296</v>
      </c>
      <c r="AL12" s="25">
        <v>10.938140971321619</v>
      </c>
      <c r="AM12" s="24">
        <v>469</v>
      </c>
      <c r="AN12" s="25">
        <v>-0.46171853325893686</v>
      </c>
      <c r="AO12" s="24">
        <v>962</v>
      </c>
      <c r="AP12" s="25">
        <v>0.45517189630528421</v>
      </c>
      <c r="AQ12" s="24">
        <v>1846</v>
      </c>
      <c r="AR12" s="25">
        <v>-7.6416647246868585</v>
      </c>
      <c r="AS12" s="24">
        <v>1630</v>
      </c>
      <c r="AT12" s="25">
        <v>4.4005622416887213</v>
      </c>
      <c r="AU12" s="24">
        <v>419.5</v>
      </c>
      <c r="AV12">
        <v>1.7832158033193046</v>
      </c>
      <c r="AW12" s="24">
        <v>456</v>
      </c>
      <c r="AX12">
        <v>-6.0622302699187003</v>
      </c>
      <c r="AY12" s="24">
        <v>1842</v>
      </c>
      <c r="AZ12">
        <v>-4.8015321599270688</v>
      </c>
      <c r="BA12" s="24">
        <v>1000</v>
      </c>
      <c r="BB12">
        <v>3.3628256336948326</v>
      </c>
      <c r="BC12" s="24">
        <v>222</v>
      </c>
      <c r="BD12">
        <v>15.225078931491165</v>
      </c>
      <c r="BE12" s="26">
        <v>245.13493958921143</v>
      </c>
      <c r="BF12" s="26">
        <v>11.615146314938318</v>
      </c>
    </row>
    <row r="13" spans="1:58" ht="18" customHeight="1" thickBot="1" x14ac:dyDescent="0.3">
      <c r="A13">
        <v>523</v>
      </c>
      <c r="B13">
        <v>6.25</v>
      </c>
      <c r="C13" s="18">
        <v>313</v>
      </c>
      <c r="D13">
        <v>-3.766715349454719</v>
      </c>
      <c r="E13">
        <v>3449</v>
      </c>
      <c r="F13">
        <v>-4.2250716066749572</v>
      </c>
      <c r="G13">
        <v>3449</v>
      </c>
      <c r="H13">
        <v>-4.2250716066749572</v>
      </c>
      <c r="I13">
        <v>457</v>
      </c>
      <c r="J13">
        <v>-11.404945776756692</v>
      </c>
      <c r="K13">
        <v>1760</v>
      </c>
      <c r="L13">
        <v>9.15</v>
      </c>
      <c r="M13">
        <v>1180</v>
      </c>
      <c r="N13">
        <v>6.8</v>
      </c>
      <c r="O13">
        <v>1410</v>
      </c>
      <c r="P13">
        <v>0.87</v>
      </c>
      <c r="Q13">
        <v>385.4</v>
      </c>
      <c r="R13">
        <v>-0.95000434831016278</v>
      </c>
      <c r="S13">
        <v>369</v>
      </c>
      <c r="T13">
        <v>-0.5</v>
      </c>
      <c r="U13">
        <v>969.7</v>
      </c>
      <c r="V13">
        <v>4.4956647809701877</v>
      </c>
      <c r="W13">
        <v>1150</v>
      </c>
      <c r="X13">
        <v>7.4</v>
      </c>
      <c r="Y13">
        <v>1692</v>
      </c>
      <c r="Z13">
        <v>1.37</v>
      </c>
      <c r="AA13" s="19">
        <v>1325.1775346352538</v>
      </c>
      <c r="AB13" s="20">
        <v>7.9175445572055025</v>
      </c>
      <c r="AC13" s="19">
        <v>450.64502331027353</v>
      </c>
      <c r="AD13" s="20">
        <v>-7.9388037489758201</v>
      </c>
      <c r="AE13" s="19">
        <v>504.75962510114329</v>
      </c>
      <c r="AF13" s="20">
        <v>-7.4519200482425774</v>
      </c>
      <c r="AG13" s="27">
        <v>623</v>
      </c>
      <c r="AH13" s="28">
        <v>11</v>
      </c>
      <c r="AI13" s="23">
        <v>707</v>
      </c>
      <c r="AJ13" s="23">
        <v>-1.7</v>
      </c>
      <c r="AK13" s="24">
        <v>1455</v>
      </c>
      <c r="AL13" s="25">
        <v>5.3225046205596094</v>
      </c>
      <c r="AM13" s="24">
        <v>475</v>
      </c>
      <c r="AN13" s="25">
        <v>-5.8974097622421784</v>
      </c>
      <c r="AO13" s="24">
        <v>1656</v>
      </c>
      <c r="AP13" s="25">
        <v>4.1731483848717055</v>
      </c>
      <c r="AQ13" s="24">
        <v>2828</v>
      </c>
      <c r="AR13" s="25">
        <v>2.5938969671490675</v>
      </c>
      <c r="AS13" s="24">
        <v>1598</v>
      </c>
      <c r="AT13" s="25">
        <v>6.3586533611625917</v>
      </c>
      <c r="AU13" s="24">
        <v>456.9</v>
      </c>
      <c r="AV13">
        <v>2.3388564256632272</v>
      </c>
      <c r="AW13" s="24">
        <v>456</v>
      </c>
      <c r="AX13">
        <v>-5.3911489856017791</v>
      </c>
      <c r="AY13" s="24">
        <v>1807</v>
      </c>
      <c r="AZ13">
        <v>-4.8635972994237608</v>
      </c>
      <c r="BA13" s="24">
        <v>994</v>
      </c>
      <c r="BB13">
        <v>2.9302641770256876</v>
      </c>
      <c r="BC13" s="24">
        <v>222</v>
      </c>
      <c r="BD13">
        <v>16.142057185080105</v>
      </c>
      <c r="BE13" s="26">
        <v>241.40240088846716</v>
      </c>
      <c r="BF13" s="26">
        <v>10.53906721583564</v>
      </c>
    </row>
    <row r="14" spans="1:58" ht="18" customHeight="1" thickBot="1" x14ac:dyDescent="0.3">
      <c r="A14">
        <v>526</v>
      </c>
      <c r="B14">
        <v>3.82</v>
      </c>
      <c r="C14" s="18">
        <v>316</v>
      </c>
      <c r="D14">
        <v>1.5762109852701656</v>
      </c>
      <c r="E14">
        <v>3409</v>
      </c>
      <c r="F14">
        <v>47.6</v>
      </c>
      <c r="G14">
        <v>3409</v>
      </c>
      <c r="H14">
        <v>47.6</v>
      </c>
      <c r="I14">
        <v>457</v>
      </c>
      <c r="J14">
        <v>-13.648094821906945</v>
      </c>
      <c r="K14">
        <v>1760</v>
      </c>
      <c r="L14">
        <v>9.58</v>
      </c>
      <c r="M14">
        <v>1190</v>
      </c>
      <c r="N14">
        <v>6.1</v>
      </c>
      <c r="O14">
        <v>1433</v>
      </c>
      <c r="P14">
        <v>0.96</v>
      </c>
      <c r="Q14">
        <v>388.3</v>
      </c>
      <c r="R14">
        <v>2.3196562396043952</v>
      </c>
      <c r="S14">
        <v>371</v>
      </c>
      <c r="T14">
        <v>-6.2</v>
      </c>
      <c r="U14">
        <v>969.8</v>
      </c>
      <c r="V14">
        <v>11.902145058964031</v>
      </c>
      <c r="W14">
        <v>1150</v>
      </c>
      <c r="X14">
        <v>7.9</v>
      </c>
      <c r="Y14">
        <v>1693</v>
      </c>
      <c r="Z14">
        <v>-1.18</v>
      </c>
      <c r="AA14" s="19">
        <v>1494.7677485014208</v>
      </c>
      <c r="AB14" s="20">
        <v>2.3703424445087329</v>
      </c>
      <c r="AC14" s="19">
        <v>451.51291790361034</v>
      </c>
      <c r="AD14" s="20">
        <v>11.614062636018385</v>
      </c>
      <c r="AE14" s="19">
        <v>1512.6344812200578</v>
      </c>
      <c r="AF14" s="20">
        <v>-0.57862759836102562</v>
      </c>
      <c r="AG14" s="27">
        <v>593</v>
      </c>
      <c r="AH14" s="28">
        <v>0.5</v>
      </c>
      <c r="AI14" s="23">
        <v>688</v>
      </c>
      <c r="AJ14" s="23">
        <v>-4.8</v>
      </c>
      <c r="AK14" s="24">
        <v>1306</v>
      </c>
      <c r="AL14" s="25">
        <v>4.1156429827382546</v>
      </c>
      <c r="AM14" s="24">
        <v>474</v>
      </c>
      <c r="AN14" s="25">
        <v>-5.4278977729327327</v>
      </c>
      <c r="AO14" s="24">
        <v>1044</v>
      </c>
      <c r="AP14" s="25">
        <v>7.4807270800136827</v>
      </c>
      <c r="AQ14" s="24">
        <v>1835</v>
      </c>
      <c r="AR14" s="25">
        <v>-18.734223763244849</v>
      </c>
      <c r="AS14" s="24">
        <v>3257</v>
      </c>
      <c r="AT14" s="25">
        <v>0.97136693423705012</v>
      </c>
      <c r="AU14" s="24">
        <v>469.1</v>
      </c>
      <c r="AV14">
        <v>2.7112542525609129</v>
      </c>
      <c r="AW14" s="24">
        <v>456</v>
      </c>
      <c r="AX14">
        <v>-6.2761418776102751</v>
      </c>
      <c r="AY14" s="24">
        <v>1805</v>
      </c>
      <c r="AZ14">
        <v>-3.0874912772127505</v>
      </c>
      <c r="BA14" s="24">
        <v>994</v>
      </c>
      <c r="BB14">
        <v>3.0359266776791571</v>
      </c>
      <c r="BC14" s="24">
        <v>222</v>
      </c>
      <c r="BD14">
        <v>15.658473206487944</v>
      </c>
      <c r="BE14" s="26">
        <v>239.78526939989396</v>
      </c>
      <c r="BF14" s="26">
        <v>7.7133551897756725</v>
      </c>
    </row>
    <row r="15" spans="1:58" ht="18" customHeight="1" thickBot="1" x14ac:dyDescent="0.3">
      <c r="A15">
        <v>527</v>
      </c>
      <c r="B15">
        <v>4.4800000000000004</v>
      </c>
      <c r="C15" s="18">
        <v>324</v>
      </c>
      <c r="D15">
        <v>1.9465691292253062</v>
      </c>
      <c r="E15">
        <v>3395</v>
      </c>
      <c r="F15">
        <v>-11.4</v>
      </c>
      <c r="G15">
        <v>3395</v>
      </c>
      <c r="H15">
        <v>-11.4</v>
      </c>
      <c r="I15">
        <v>457</v>
      </c>
      <c r="J15">
        <v>-14.126624366513274</v>
      </c>
      <c r="K15">
        <v>1760</v>
      </c>
      <c r="L15">
        <v>8.9600000000000009</v>
      </c>
      <c r="M15">
        <v>1190</v>
      </c>
      <c r="N15">
        <v>2</v>
      </c>
      <c r="O15">
        <v>1418</v>
      </c>
      <c r="P15">
        <v>1.53</v>
      </c>
      <c r="Q15">
        <v>393.3</v>
      </c>
      <c r="R15">
        <v>-7.7028655097710619</v>
      </c>
      <c r="S15">
        <v>375</v>
      </c>
      <c r="T15">
        <v>-2.6</v>
      </c>
      <c r="U15">
        <v>970.1</v>
      </c>
      <c r="V15">
        <v>-8.016995658074455</v>
      </c>
      <c r="W15">
        <v>1150</v>
      </c>
      <c r="X15">
        <v>9.1999999999999993</v>
      </c>
      <c r="Y15">
        <v>1694</v>
      </c>
      <c r="Z15">
        <v>1.37</v>
      </c>
      <c r="AA15" s="19">
        <v>1602.7889840095643</v>
      </c>
      <c r="AB15" s="20">
        <v>2.9028225953187103</v>
      </c>
      <c r="AC15" s="19">
        <v>483.82469653638435</v>
      </c>
      <c r="AD15" s="20">
        <v>-7.5761574296651091</v>
      </c>
      <c r="AE15" s="19">
        <v>1537.2326669136667</v>
      </c>
      <c r="AF15" s="20">
        <v>-0.26886322611052726</v>
      </c>
      <c r="AG15" s="27">
        <v>633</v>
      </c>
      <c r="AH15" s="28">
        <v>7.5</v>
      </c>
      <c r="AI15" s="23">
        <v>770</v>
      </c>
      <c r="AJ15" s="23">
        <v>-3.1</v>
      </c>
      <c r="AK15" s="24">
        <v>1217</v>
      </c>
      <c r="AL15" s="25">
        <v>-0.52858722427662208</v>
      </c>
      <c r="AM15" s="24">
        <v>467</v>
      </c>
      <c r="AN15" s="25">
        <v>1.253161595247132</v>
      </c>
      <c r="AO15" s="24">
        <v>975</v>
      </c>
      <c r="AP15" s="25">
        <v>-2.1110590459350043</v>
      </c>
      <c r="AQ15" s="24">
        <v>1806</v>
      </c>
      <c r="AR15" s="25">
        <v>-7.2503322103045775</v>
      </c>
      <c r="AS15" s="24">
        <v>1626</v>
      </c>
      <c r="AT15" s="25">
        <v>8.7295942445142494</v>
      </c>
      <c r="AU15" s="24">
        <v>433.6</v>
      </c>
      <c r="AV15">
        <v>1.5461870065491823</v>
      </c>
      <c r="AW15" s="24">
        <v>456</v>
      </c>
      <c r="AX15">
        <v>-6.2761418776102751</v>
      </c>
      <c r="AY15" s="24">
        <v>1789</v>
      </c>
      <c r="AZ15">
        <v>-2.7241865165228418</v>
      </c>
      <c r="BA15" s="24">
        <v>1000</v>
      </c>
      <c r="BB15">
        <v>3.251822326315601</v>
      </c>
      <c r="BC15" s="24">
        <v>232</v>
      </c>
      <c r="BD15">
        <v>11.014219184868335</v>
      </c>
      <c r="BE15" s="26">
        <v>258.60942165097248</v>
      </c>
      <c r="BF15" s="26">
        <v>10.783567425263207</v>
      </c>
    </row>
    <row r="16" spans="1:58" ht="18" customHeight="1" thickBot="1" x14ac:dyDescent="0.3">
      <c r="A16">
        <v>530</v>
      </c>
      <c r="B16">
        <v>3.88</v>
      </c>
      <c r="C16" s="18">
        <v>328</v>
      </c>
      <c r="D16">
        <v>-1.8133210725035376</v>
      </c>
      <c r="E16">
        <v>3385</v>
      </c>
      <c r="F16">
        <v>-2.4</v>
      </c>
      <c r="G16">
        <v>3385</v>
      </c>
      <c r="H16">
        <v>-2.4</v>
      </c>
      <c r="I16">
        <v>457</v>
      </c>
      <c r="J16">
        <v>-11.635824577573553</v>
      </c>
      <c r="K16">
        <v>1760</v>
      </c>
      <c r="L16">
        <v>10.050000000000001</v>
      </c>
      <c r="M16">
        <v>1190</v>
      </c>
      <c r="N16">
        <v>4.5999999999999996</v>
      </c>
      <c r="O16">
        <v>1420</v>
      </c>
      <c r="P16">
        <v>1.72</v>
      </c>
      <c r="Q16">
        <v>397.9</v>
      </c>
      <c r="R16">
        <v>-0.3177488805372608</v>
      </c>
      <c r="S16">
        <v>382</v>
      </c>
      <c r="T16">
        <v>-10.199999999999999</v>
      </c>
      <c r="U16">
        <v>975.4</v>
      </c>
      <c r="V16">
        <v>6.5162631114845659</v>
      </c>
      <c r="W16">
        <v>1155</v>
      </c>
      <c r="X16">
        <v>5.5</v>
      </c>
      <c r="Y16">
        <v>1694</v>
      </c>
      <c r="Z16">
        <v>1.94</v>
      </c>
      <c r="AA16" s="19">
        <v>1660.4319583358526</v>
      </c>
      <c r="AB16" s="20">
        <v>-0.17965374409123491</v>
      </c>
      <c r="AC16" s="19">
        <v>449.70660815275619</v>
      </c>
      <c r="AD16" s="20">
        <v>7.7444211929633688</v>
      </c>
      <c r="AE16" s="19">
        <v>1551.985553881648</v>
      </c>
      <c r="AF16" s="20">
        <v>1.53101032945413</v>
      </c>
      <c r="AG16" s="27">
        <v>602</v>
      </c>
      <c r="AH16" s="28">
        <v>8.5</v>
      </c>
      <c r="AI16" s="23">
        <v>666</v>
      </c>
      <c r="AJ16" s="23">
        <v>-4.5999999999999996</v>
      </c>
      <c r="AK16" s="24">
        <v>1130</v>
      </c>
      <c r="AL16" s="25">
        <v>3.2597496876829446</v>
      </c>
      <c r="AM16" s="24">
        <v>461</v>
      </c>
      <c r="AN16" s="25">
        <v>-1.0058657495948253</v>
      </c>
      <c r="AO16" s="24">
        <v>978</v>
      </c>
      <c r="AP16" s="25">
        <v>-2.535145325947008</v>
      </c>
      <c r="AQ16" s="24">
        <v>655</v>
      </c>
      <c r="AR16" s="25">
        <v>1.4691346965989283</v>
      </c>
      <c r="AS16" s="24">
        <v>1632</v>
      </c>
      <c r="AT16" s="25">
        <v>7.6982051279439467</v>
      </c>
      <c r="AU16" s="24">
        <v>509.8</v>
      </c>
      <c r="AV16">
        <v>2.6209688339817738</v>
      </c>
      <c r="AW16" s="24">
        <v>456</v>
      </c>
      <c r="AX16">
        <v>-5.4262460385623434</v>
      </c>
      <c r="AY16" s="24">
        <v>1811</v>
      </c>
      <c r="AZ16">
        <v>-1.4797057366988664</v>
      </c>
      <c r="BA16" s="24">
        <v>978</v>
      </c>
      <c r="BB16">
        <v>2.5760639025773635</v>
      </c>
      <c r="BC16" s="24">
        <v>232</v>
      </c>
      <c r="BD16">
        <v>3.7993763998311891</v>
      </c>
      <c r="BE16" s="26">
        <v>240.42438758381323</v>
      </c>
      <c r="BF16" s="26">
        <v>8.2736017691864561</v>
      </c>
    </row>
    <row r="17" spans="1:58" ht="18" customHeight="1" thickBot="1" x14ac:dyDescent="0.3">
      <c r="A17">
        <v>533</v>
      </c>
      <c r="B17">
        <v>3.94</v>
      </c>
      <c r="C17" s="18">
        <v>330</v>
      </c>
      <c r="D17">
        <v>-1.3195234144081081</v>
      </c>
      <c r="E17">
        <v>3383</v>
      </c>
      <c r="F17">
        <v>-6.5</v>
      </c>
      <c r="G17">
        <v>3383</v>
      </c>
      <c r="H17">
        <v>-6.5</v>
      </c>
      <c r="I17">
        <v>457</v>
      </c>
      <c r="J17">
        <v>-24.845208585762368</v>
      </c>
      <c r="K17">
        <v>1760</v>
      </c>
      <c r="L17">
        <v>10.81</v>
      </c>
      <c r="M17">
        <v>1190</v>
      </c>
      <c r="N17">
        <v>3.1</v>
      </c>
      <c r="O17">
        <v>1465</v>
      </c>
      <c r="P17">
        <v>1.95</v>
      </c>
      <c r="Q17">
        <v>399.7</v>
      </c>
      <c r="R17">
        <v>2.3810595116091626</v>
      </c>
      <c r="S17">
        <v>388</v>
      </c>
      <c r="T17">
        <v>-4.5999999999999996</v>
      </c>
      <c r="U17">
        <v>988.4</v>
      </c>
      <c r="V17">
        <v>4.7230024459121722</v>
      </c>
      <c r="W17">
        <v>1155</v>
      </c>
      <c r="X17">
        <v>5.4</v>
      </c>
      <c r="Y17">
        <v>1695</v>
      </c>
      <c r="Z17">
        <v>-2.0299999999999998</v>
      </c>
      <c r="AA17" s="19">
        <v>1058.9318035139197</v>
      </c>
      <c r="AB17" s="20">
        <v>5.1290424776206933</v>
      </c>
      <c r="AC17" s="19">
        <v>477.03088501452589</v>
      </c>
      <c r="AD17" s="20">
        <v>-8.8484432794344592</v>
      </c>
      <c r="AE17" s="19">
        <v>2061.3758675774302</v>
      </c>
      <c r="AF17" s="20">
        <v>-2.9856222780733077E-2</v>
      </c>
      <c r="AG17" s="27">
        <v>636</v>
      </c>
      <c r="AH17" s="28">
        <v>10.6</v>
      </c>
      <c r="AI17" s="23">
        <v>2789</v>
      </c>
      <c r="AJ17" s="23">
        <v>-1.6</v>
      </c>
      <c r="AK17" s="24">
        <v>1353</v>
      </c>
      <c r="AL17" s="25">
        <v>5.4757643744052231</v>
      </c>
      <c r="AM17" s="24">
        <v>468</v>
      </c>
      <c r="AN17" s="25">
        <v>-0.29305743955876373</v>
      </c>
      <c r="AO17" s="24">
        <v>982</v>
      </c>
      <c r="AP17" s="25">
        <v>-0.81041905140466497</v>
      </c>
      <c r="AQ17" s="24">
        <v>1944</v>
      </c>
      <c r="AR17" s="25">
        <v>-8.8313056000399737</v>
      </c>
      <c r="AS17" s="24">
        <v>1473</v>
      </c>
      <c r="AT17" s="25">
        <v>7.7210911913327962</v>
      </c>
      <c r="AU17" s="24">
        <v>678</v>
      </c>
      <c r="AV17">
        <v>0.1277507123775834</v>
      </c>
      <c r="AW17" s="24">
        <v>456</v>
      </c>
      <c r="AX17">
        <v>-6.0622302699187003</v>
      </c>
      <c r="AY17" s="24">
        <v>1807</v>
      </c>
      <c r="AZ17">
        <v>-1.989582482631036</v>
      </c>
      <c r="BA17" s="24">
        <v>974</v>
      </c>
      <c r="BB17">
        <v>2.4568765604660037</v>
      </c>
      <c r="BC17" s="24">
        <v>232</v>
      </c>
      <c r="BD17">
        <v>10.48655775641949</v>
      </c>
      <c r="BE17" s="26">
        <v>248.46610710469622</v>
      </c>
      <c r="BF17" s="26">
        <v>10.277636978126559</v>
      </c>
    </row>
    <row r="18" spans="1:58" ht="18" customHeight="1" thickBot="1" x14ac:dyDescent="0.3">
      <c r="A18">
        <v>535</v>
      </c>
      <c r="B18">
        <v>5.9</v>
      </c>
      <c r="C18" s="18">
        <v>331</v>
      </c>
      <c r="D18">
        <v>-4.1239478641907912</v>
      </c>
      <c r="E18">
        <v>3374</v>
      </c>
      <c r="F18">
        <v>-4.4000000000000004</v>
      </c>
      <c r="G18">
        <v>3374</v>
      </c>
      <c r="H18">
        <v>-4.4000000000000004</v>
      </c>
      <c r="I18">
        <v>457</v>
      </c>
      <c r="J18">
        <v>-17.338219188411575</v>
      </c>
      <c r="K18">
        <v>1760</v>
      </c>
      <c r="L18">
        <v>10.37</v>
      </c>
      <c r="M18">
        <v>1190</v>
      </c>
      <c r="N18">
        <v>4.3</v>
      </c>
      <c r="O18">
        <v>1361</v>
      </c>
      <c r="P18">
        <v>2</v>
      </c>
      <c r="Q18">
        <v>404.9</v>
      </c>
      <c r="R18">
        <v>-0.34211300332764871</v>
      </c>
      <c r="S18">
        <v>389</v>
      </c>
      <c r="T18">
        <v>4.2</v>
      </c>
      <c r="U18">
        <v>995.1</v>
      </c>
      <c r="V18">
        <v>4.622799895894758</v>
      </c>
      <c r="W18">
        <v>1155</v>
      </c>
      <c r="X18">
        <v>5.6</v>
      </c>
      <c r="Y18">
        <v>1695</v>
      </c>
      <c r="Z18">
        <v>-0.75</v>
      </c>
      <c r="AA18" s="19">
        <v>1056.4187422601765</v>
      </c>
      <c r="AB18" s="20">
        <v>0.51237449220531417</v>
      </c>
      <c r="AC18" s="19">
        <v>500.51732967545888</v>
      </c>
      <c r="AD18" s="20">
        <v>-7.9004668085413954</v>
      </c>
      <c r="AE18" s="19">
        <v>585.06228870603422</v>
      </c>
      <c r="AF18" s="20">
        <v>-7.1723465291939625</v>
      </c>
      <c r="AG18" s="27">
        <v>616</v>
      </c>
      <c r="AH18" s="28">
        <v>4.7</v>
      </c>
      <c r="AI18" s="23">
        <v>622</v>
      </c>
      <c r="AJ18" s="23">
        <v>-4.2</v>
      </c>
      <c r="AK18" s="24">
        <v>1192</v>
      </c>
      <c r="AL18" s="25">
        <v>-10.207681821641224</v>
      </c>
      <c r="AM18" s="24">
        <v>547</v>
      </c>
      <c r="AN18" s="25">
        <v>0.19454733862778184</v>
      </c>
      <c r="AO18" s="24">
        <v>1637</v>
      </c>
      <c r="AP18" s="25">
        <v>-2.9891256049940917</v>
      </c>
      <c r="AQ18" s="24">
        <v>1015</v>
      </c>
      <c r="AR18" s="25">
        <v>-6.9201881901104212</v>
      </c>
      <c r="AS18" s="24">
        <v>1801</v>
      </c>
      <c r="AT18" s="25">
        <v>6.7593701697155062</v>
      </c>
      <c r="AU18" s="24">
        <v>1059</v>
      </c>
      <c r="AV18">
        <v>10.155923378827314</v>
      </c>
      <c r="AW18" s="24">
        <v>456</v>
      </c>
      <c r="AX18">
        <v>-5.3911489856017791</v>
      </c>
      <c r="AY18" s="24">
        <v>1794</v>
      </c>
      <c r="AZ18">
        <v>-4.4676434847379376</v>
      </c>
      <c r="BA18" s="24">
        <v>1019</v>
      </c>
      <c r="BB18">
        <v>3.3534079851005316</v>
      </c>
      <c r="BC18" s="24">
        <v>232</v>
      </c>
      <c r="BD18">
        <v>11.548024146190716</v>
      </c>
      <c r="BE18" s="26">
        <v>241.38710075455995</v>
      </c>
      <c r="BF18" s="26">
        <v>9.0013811773292929</v>
      </c>
    </row>
    <row r="19" spans="1:58" ht="18" customHeight="1" thickBot="1" x14ac:dyDescent="0.3">
      <c r="A19">
        <v>536</v>
      </c>
      <c r="B19">
        <v>0.53</v>
      </c>
      <c r="C19" s="18">
        <v>332</v>
      </c>
      <c r="D19">
        <v>-0.70321244248106041</v>
      </c>
      <c r="E19">
        <v>3341</v>
      </c>
      <c r="F19">
        <v>-9.4</v>
      </c>
      <c r="G19">
        <v>3341</v>
      </c>
      <c r="H19">
        <v>-9.4</v>
      </c>
      <c r="I19">
        <v>458</v>
      </c>
      <c r="J19">
        <v>-12.565436738628767</v>
      </c>
      <c r="K19">
        <v>1760</v>
      </c>
      <c r="L19">
        <v>9.6300000000000008</v>
      </c>
      <c r="M19">
        <v>1190</v>
      </c>
      <c r="N19">
        <v>0.6</v>
      </c>
      <c r="O19">
        <v>1418</v>
      </c>
      <c r="P19">
        <v>2.59</v>
      </c>
      <c r="Q19">
        <v>411.3</v>
      </c>
      <c r="R19">
        <v>5.1548213205432347</v>
      </c>
      <c r="S19">
        <v>404</v>
      </c>
      <c r="T19">
        <v>1.3</v>
      </c>
      <c r="U19">
        <v>995.7</v>
      </c>
      <c r="V19">
        <v>2.2309406603393533</v>
      </c>
      <c r="W19">
        <v>1155</v>
      </c>
      <c r="X19">
        <v>5.7</v>
      </c>
      <c r="Y19">
        <v>1695</v>
      </c>
      <c r="Z19">
        <v>1.79</v>
      </c>
      <c r="AA19" s="19">
        <v>1339.5346114127583</v>
      </c>
      <c r="AB19" s="20">
        <v>1.4436604853806934</v>
      </c>
      <c r="AC19" s="19">
        <v>505.51845260751867</v>
      </c>
      <c r="AD19" s="20">
        <v>-4.0908493720615002</v>
      </c>
      <c r="AE19" s="19">
        <v>628.07254476930495</v>
      </c>
      <c r="AF19" s="20">
        <v>6.445779055983536</v>
      </c>
      <c r="AG19" s="27">
        <v>600</v>
      </c>
      <c r="AH19" s="28">
        <v>10.9</v>
      </c>
      <c r="AI19" s="23">
        <v>1220</v>
      </c>
      <c r="AJ19" s="23">
        <v>2.7</v>
      </c>
      <c r="AK19" s="24">
        <v>1062</v>
      </c>
      <c r="AL19" s="25">
        <v>2.7905424043406235</v>
      </c>
      <c r="AM19" s="24">
        <v>460</v>
      </c>
      <c r="AN19" s="25">
        <v>0.22375866997936811</v>
      </c>
      <c r="AO19" s="24">
        <v>1725</v>
      </c>
      <c r="AP19" s="25">
        <v>1.7149678141614721</v>
      </c>
      <c r="AQ19" s="24">
        <v>653</v>
      </c>
      <c r="AR19" s="25">
        <v>-1.3121312866970491</v>
      </c>
      <c r="AS19" s="24">
        <v>1629</v>
      </c>
      <c r="AT19" s="25">
        <v>5.9188515668262554</v>
      </c>
      <c r="AU19" s="24">
        <v>558.6</v>
      </c>
      <c r="AV19">
        <v>-3.8139024477135131</v>
      </c>
      <c r="AW19" s="24">
        <v>456</v>
      </c>
      <c r="AX19">
        <v>-5.709746426726392</v>
      </c>
      <c r="AY19" s="24">
        <v>1796</v>
      </c>
      <c r="AZ19">
        <v>-2.7564463999951716</v>
      </c>
      <c r="BA19" s="24">
        <v>968</v>
      </c>
      <c r="BB19">
        <v>2.4675057883860596</v>
      </c>
      <c r="BC19" s="24">
        <v>232</v>
      </c>
      <c r="BD19">
        <v>11.308084970309551</v>
      </c>
      <c r="BE19" s="26">
        <v>232.69429174969721</v>
      </c>
      <c r="BF19" s="26">
        <v>9.8949093544931088</v>
      </c>
    </row>
    <row r="20" spans="1:58" ht="18" customHeight="1" thickBot="1" x14ac:dyDescent="0.3">
      <c r="A20">
        <v>541</v>
      </c>
      <c r="B20">
        <v>2.74</v>
      </c>
      <c r="C20" s="18">
        <v>333</v>
      </c>
      <c r="D20">
        <v>-1.7733810944187134</v>
      </c>
      <c r="E20">
        <v>3281</v>
      </c>
      <c r="F20">
        <v>1.7</v>
      </c>
      <c r="G20">
        <v>3281</v>
      </c>
      <c r="H20">
        <v>1.7</v>
      </c>
      <c r="I20">
        <v>458</v>
      </c>
      <c r="J20">
        <v>-10.609299991316103</v>
      </c>
      <c r="K20">
        <v>1760</v>
      </c>
      <c r="L20">
        <v>12.18</v>
      </c>
      <c r="M20">
        <v>1190</v>
      </c>
      <c r="N20">
        <v>10.6</v>
      </c>
      <c r="O20">
        <v>1414</v>
      </c>
      <c r="P20">
        <v>3.31</v>
      </c>
      <c r="Q20">
        <v>412.5</v>
      </c>
      <c r="R20">
        <v>3.1434523422380067</v>
      </c>
      <c r="S20">
        <v>407</v>
      </c>
      <c r="T20">
        <v>4.9000000000000004</v>
      </c>
      <c r="U20">
        <v>996.4</v>
      </c>
      <c r="V20">
        <v>2.8282128895362746</v>
      </c>
      <c r="W20">
        <v>1155</v>
      </c>
      <c r="X20">
        <v>5.8</v>
      </c>
      <c r="Y20">
        <v>1696</v>
      </c>
      <c r="Z20">
        <v>-1.1100000000000001</v>
      </c>
      <c r="AA20" s="19">
        <v>1329.1467544954078</v>
      </c>
      <c r="AB20" s="20">
        <v>1.6382252774782557</v>
      </c>
      <c r="AC20" s="19">
        <v>441.05257566218256</v>
      </c>
      <c r="AD20" s="20">
        <v>-0.7884188158957528</v>
      </c>
      <c r="AE20" s="19">
        <v>1226.7224407788722</v>
      </c>
      <c r="AF20" s="20">
        <v>1.0709145118181773</v>
      </c>
      <c r="AG20" s="27">
        <v>612</v>
      </c>
      <c r="AH20" s="28">
        <v>4.7</v>
      </c>
      <c r="AI20" s="23">
        <v>694</v>
      </c>
      <c r="AJ20" s="23">
        <v>-3.7</v>
      </c>
      <c r="AK20" s="24">
        <v>1332</v>
      </c>
      <c r="AL20" s="25">
        <v>2.9684749079383899</v>
      </c>
      <c r="AM20" s="24">
        <v>478</v>
      </c>
      <c r="AN20" s="25">
        <v>-1.6625012045168308</v>
      </c>
      <c r="AO20" s="24">
        <v>1104</v>
      </c>
      <c r="AP20" s="25">
        <v>3.6034824829545009</v>
      </c>
      <c r="AQ20" s="24">
        <v>1366</v>
      </c>
      <c r="AR20" s="25">
        <v>5.3229765155982101</v>
      </c>
      <c r="AS20" s="24">
        <v>1470</v>
      </c>
      <c r="AT20" s="25">
        <v>8.3756549438573913</v>
      </c>
      <c r="AU20" s="24">
        <v>597</v>
      </c>
      <c r="AV20">
        <v>-0.37346464902388021</v>
      </c>
      <c r="AW20" s="24">
        <v>460</v>
      </c>
      <c r="AX20">
        <v>-6.2713791113078177</v>
      </c>
      <c r="AY20" s="24">
        <v>1811</v>
      </c>
      <c r="AZ20">
        <v>-2.985844420940742</v>
      </c>
      <c r="BA20" s="24">
        <v>968</v>
      </c>
      <c r="BB20">
        <v>2.2844886319339786</v>
      </c>
      <c r="BC20" s="24">
        <v>232</v>
      </c>
      <c r="BD20">
        <v>-2.1940405448461764</v>
      </c>
      <c r="BE20" s="26">
        <v>240.71878305118608</v>
      </c>
      <c r="BF20" s="26">
        <v>12.113022339497181</v>
      </c>
    </row>
    <row r="21" spans="1:58" ht="18" customHeight="1" thickBot="1" x14ac:dyDescent="0.3">
      <c r="A21">
        <v>541</v>
      </c>
      <c r="B21">
        <v>3.88</v>
      </c>
      <c r="C21" s="18">
        <v>335</v>
      </c>
      <c r="D21">
        <v>-3.6088352820284886</v>
      </c>
      <c r="E21">
        <v>3274</v>
      </c>
      <c r="F21">
        <v>2.5</v>
      </c>
      <c r="G21">
        <v>3274</v>
      </c>
      <c r="H21">
        <v>2.5</v>
      </c>
      <c r="I21">
        <v>458</v>
      </c>
      <c r="J21">
        <v>-12.934399602925133</v>
      </c>
      <c r="K21">
        <v>1760</v>
      </c>
      <c r="L21">
        <v>8.7100000000000009</v>
      </c>
      <c r="M21">
        <v>1190</v>
      </c>
      <c r="N21">
        <v>4.4000000000000004</v>
      </c>
      <c r="O21">
        <v>1414</v>
      </c>
      <c r="P21">
        <v>3.45</v>
      </c>
      <c r="Q21">
        <v>412.6</v>
      </c>
      <c r="R21">
        <v>0.461371343278838</v>
      </c>
      <c r="S21">
        <v>409</v>
      </c>
      <c r="T21">
        <v>0.5</v>
      </c>
      <c r="U21">
        <v>1000.3</v>
      </c>
      <c r="V21">
        <v>2.7106985765357194</v>
      </c>
      <c r="W21">
        <v>1155</v>
      </c>
      <c r="X21">
        <v>5.9</v>
      </c>
      <c r="Y21">
        <v>1696</v>
      </c>
      <c r="Z21">
        <v>0.09</v>
      </c>
      <c r="AA21" s="19">
        <v>990.442394268508</v>
      </c>
      <c r="AB21" s="20">
        <v>-5.0463431018077376</v>
      </c>
      <c r="AC21" s="19">
        <v>492.40247323815873</v>
      </c>
      <c r="AD21" s="20">
        <v>-5.7054141552204118</v>
      </c>
      <c r="AE21" s="19">
        <v>523.16916440261173</v>
      </c>
      <c r="AF21" s="20">
        <v>-12.65260775453525</v>
      </c>
      <c r="AG21" s="27">
        <v>575</v>
      </c>
      <c r="AH21" s="28">
        <v>8.9</v>
      </c>
      <c r="AI21" s="23">
        <v>2106</v>
      </c>
      <c r="AJ21" s="23">
        <v>-1</v>
      </c>
      <c r="AK21" s="24">
        <v>2753</v>
      </c>
      <c r="AL21" s="25">
        <v>0.21214936295921305</v>
      </c>
      <c r="AM21" s="24">
        <v>1496</v>
      </c>
      <c r="AN21" s="25">
        <v>-2.4790617138570337</v>
      </c>
      <c r="AO21" s="24">
        <v>462</v>
      </c>
      <c r="AP21" s="25">
        <v>5.8111994810405854</v>
      </c>
      <c r="AQ21" s="24">
        <v>1874</v>
      </c>
      <c r="AR21" s="25">
        <v>-12.959092171704878</v>
      </c>
      <c r="AS21" s="24">
        <v>1473</v>
      </c>
      <c r="AT21" s="25">
        <v>8.570082901815379</v>
      </c>
      <c r="AU21" s="24">
        <v>451.1</v>
      </c>
      <c r="AV21">
        <v>-1.8514505977762497</v>
      </c>
      <c r="AW21" s="24">
        <v>460</v>
      </c>
      <c r="AX21">
        <v>-6.2716844430832364</v>
      </c>
      <c r="AY21" s="24">
        <v>1854</v>
      </c>
      <c r="AZ21">
        <v>2.1950591953645571</v>
      </c>
      <c r="BA21" s="24">
        <v>971</v>
      </c>
      <c r="BB21">
        <v>1.7881256690377434</v>
      </c>
      <c r="BC21" s="24">
        <v>232</v>
      </c>
      <c r="BD21">
        <v>-4.8969685802036089</v>
      </c>
      <c r="BE21" s="26">
        <v>239.75384731899683</v>
      </c>
      <c r="BF21" s="26">
        <v>11.232276787529472</v>
      </c>
    </row>
    <row r="22" spans="1:58" ht="18" customHeight="1" thickBot="1" x14ac:dyDescent="0.3">
      <c r="A22">
        <v>549</v>
      </c>
      <c r="B22">
        <v>4.25</v>
      </c>
      <c r="C22" s="18">
        <v>338</v>
      </c>
      <c r="D22">
        <v>-1.8226588926184562</v>
      </c>
      <c r="E22">
        <v>3269</v>
      </c>
      <c r="F22">
        <v>-6.1</v>
      </c>
      <c r="G22">
        <v>3269</v>
      </c>
      <c r="H22">
        <v>-6.1</v>
      </c>
      <c r="I22">
        <v>458</v>
      </c>
      <c r="J22">
        <v>-14.840331773615741</v>
      </c>
      <c r="K22">
        <v>1760</v>
      </c>
      <c r="L22">
        <v>11.05</v>
      </c>
      <c r="M22">
        <v>1190</v>
      </c>
      <c r="N22">
        <v>6.7</v>
      </c>
      <c r="O22">
        <v>1421</v>
      </c>
      <c r="P22">
        <v>4.05</v>
      </c>
      <c r="Q22">
        <v>415.7</v>
      </c>
      <c r="R22">
        <v>5.2094961464499434</v>
      </c>
      <c r="S22">
        <v>409</v>
      </c>
      <c r="T22">
        <v>-4.2</v>
      </c>
      <c r="U22">
        <v>1003.1</v>
      </c>
      <c r="V22">
        <v>-0.87487422965604189</v>
      </c>
      <c r="W22">
        <v>1155</v>
      </c>
      <c r="X22">
        <v>6</v>
      </c>
      <c r="Y22">
        <v>1696</v>
      </c>
      <c r="Z22">
        <v>0.45</v>
      </c>
      <c r="AA22" s="19">
        <v>2583.3725467451077</v>
      </c>
      <c r="AB22" s="20">
        <v>-3.1445677648500592</v>
      </c>
      <c r="AC22" s="19">
        <v>549.94465746497667</v>
      </c>
      <c r="AD22" s="20">
        <v>-6.9166310064439074</v>
      </c>
      <c r="AE22" s="19">
        <v>1351.6840746543714</v>
      </c>
      <c r="AF22" s="20">
        <v>-2.5776165134017148</v>
      </c>
      <c r="AG22" s="27">
        <v>626</v>
      </c>
      <c r="AH22" s="28">
        <v>2.5</v>
      </c>
      <c r="AI22" s="23">
        <v>678</v>
      </c>
      <c r="AJ22" s="23">
        <v>-5.2</v>
      </c>
      <c r="AK22" s="24">
        <v>1177</v>
      </c>
      <c r="AL22" s="25">
        <v>2.8197676569030605</v>
      </c>
      <c r="AM22" s="24">
        <v>1819</v>
      </c>
      <c r="AN22" s="25">
        <v>1.9776343842980992</v>
      </c>
      <c r="AO22" s="24">
        <v>2728</v>
      </c>
      <c r="AP22" s="25">
        <v>0.81466334138635688</v>
      </c>
      <c r="AQ22" s="24">
        <v>1632</v>
      </c>
      <c r="AR22" s="25">
        <v>3.7899818033193533</v>
      </c>
      <c r="AS22" s="24">
        <v>1467</v>
      </c>
      <c r="AT22" s="25">
        <v>6.8117350306606816</v>
      </c>
      <c r="AU22" s="24">
        <v>452</v>
      </c>
      <c r="AV22">
        <v>7.8481521352813388E-2</v>
      </c>
      <c r="AW22" s="24">
        <v>453</v>
      </c>
      <c r="AX22">
        <v>-5.6473678284529871</v>
      </c>
      <c r="AY22" s="24">
        <v>1869</v>
      </c>
      <c r="AZ22">
        <v>2.0646907708044004</v>
      </c>
      <c r="BA22" s="24">
        <v>992</v>
      </c>
      <c r="BB22">
        <v>0.25097285829778215</v>
      </c>
      <c r="BC22" s="24">
        <v>232</v>
      </c>
      <c r="BD22">
        <v>-3.0647160217178726</v>
      </c>
      <c r="BE22" s="26">
        <v>247.7873380365746</v>
      </c>
      <c r="BF22" s="26">
        <v>10.44183676502719</v>
      </c>
    </row>
    <row r="23" spans="1:58" ht="18" customHeight="1" thickBot="1" x14ac:dyDescent="0.3">
      <c r="A23">
        <v>651</v>
      </c>
      <c r="B23">
        <v>7.76</v>
      </c>
      <c r="C23" s="18">
        <v>342</v>
      </c>
      <c r="D23">
        <v>-3.1412709330369548</v>
      </c>
      <c r="E23">
        <v>3267</v>
      </c>
      <c r="F23">
        <v>4</v>
      </c>
      <c r="G23">
        <v>3267</v>
      </c>
      <c r="H23">
        <v>4</v>
      </c>
      <c r="I23">
        <v>458</v>
      </c>
      <c r="J23">
        <v>-15.499093264588039</v>
      </c>
      <c r="K23">
        <v>1768</v>
      </c>
      <c r="L23">
        <v>14.79</v>
      </c>
      <c r="M23">
        <v>1190</v>
      </c>
      <c r="N23">
        <v>8.3000000000000007</v>
      </c>
      <c r="O23">
        <v>1442</v>
      </c>
      <c r="P23">
        <v>4.57</v>
      </c>
      <c r="Q23">
        <v>417</v>
      </c>
      <c r="R23">
        <v>0.46452652763706581</v>
      </c>
      <c r="S23">
        <v>412</v>
      </c>
      <c r="T23">
        <v>-0.8</v>
      </c>
      <c r="U23">
        <v>1012</v>
      </c>
      <c r="V23">
        <v>7.2706196505767373</v>
      </c>
      <c r="W23">
        <v>1155</v>
      </c>
      <c r="X23">
        <v>6.1</v>
      </c>
      <c r="Y23">
        <v>1696</v>
      </c>
      <c r="Z23">
        <v>-3.23</v>
      </c>
      <c r="AA23" s="19">
        <v>1496.1104111964796</v>
      </c>
      <c r="AB23" s="20">
        <v>5.0956587009487464</v>
      </c>
      <c r="AC23" s="19">
        <v>456.28112725279686</v>
      </c>
      <c r="AD23" s="20">
        <v>10.376491619288331</v>
      </c>
      <c r="AE23" s="19">
        <v>1568.0694803492711</v>
      </c>
      <c r="AF23" s="20">
        <v>3.4802135281508662</v>
      </c>
      <c r="AG23" s="27">
        <v>589</v>
      </c>
      <c r="AH23" s="28">
        <v>7.7</v>
      </c>
      <c r="AI23" s="23">
        <v>661</v>
      </c>
      <c r="AJ23" s="23">
        <v>-4.5999999999999996</v>
      </c>
      <c r="AK23" s="24">
        <v>2745</v>
      </c>
      <c r="AL23" s="25">
        <v>0.34858298932460841</v>
      </c>
      <c r="AM23" s="24">
        <v>1327</v>
      </c>
      <c r="AN23" s="25">
        <v>-1.0355015743801488</v>
      </c>
      <c r="AO23" s="24">
        <v>1787</v>
      </c>
      <c r="AP23" s="25">
        <v>-1.1747258496386248</v>
      </c>
      <c r="AQ23" s="24">
        <v>2019</v>
      </c>
      <c r="AR23" s="25">
        <v>1.6111469700486047</v>
      </c>
      <c r="AS23" s="24">
        <v>1469</v>
      </c>
      <c r="AT23" s="25">
        <v>7.7215511896100431</v>
      </c>
      <c r="AU23" s="24">
        <v>441</v>
      </c>
      <c r="AV23">
        <v>0.89476285997980298</v>
      </c>
      <c r="AW23" s="24">
        <v>453</v>
      </c>
      <c r="AX23">
        <v>-5.8246658928973183</v>
      </c>
      <c r="AY23" s="24">
        <v>1861</v>
      </c>
      <c r="AZ23">
        <v>-1.4701225601720935</v>
      </c>
      <c r="BA23" s="24">
        <v>990</v>
      </c>
      <c r="BB23">
        <v>0.46609035413647248</v>
      </c>
      <c r="BC23" s="24">
        <v>232</v>
      </c>
      <c r="BD23">
        <v>-5.127806254725531</v>
      </c>
      <c r="BE23" s="26">
        <v>237.00303502908196</v>
      </c>
      <c r="BF23" s="26">
        <v>10.431247175755054</v>
      </c>
    </row>
    <row r="24" spans="1:58" ht="18" customHeight="1" thickBot="1" x14ac:dyDescent="0.3">
      <c r="A24">
        <v>651</v>
      </c>
      <c r="B24">
        <v>11.73</v>
      </c>
      <c r="C24" s="18">
        <v>346</v>
      </c>
      <c r="D24">
        <v>2.4637588078002537</v>
      </c>
      <c r="E24">
        <v>3234</v>
      </c>
      <c r="F24">
        <v>0.8</v>
      </c>
      <c r="G24">
        <v>3234</v>
      </c>
      <c r="H24">
        <v>0.8</v>
      </c>
      <c r="I24">
        <v>458</v>
      </c>
      <c r="J24">
        <v>-14.672034165427288</v>
      </c>
      <c r="K24">
        <v>1768</v>
      </c>
      <c r="L24">
        <v>10.1</v>
      </c>
      <c r="M24">
        <v>1190</v>
      </c>
      <c r="N24">
        <v>6.3</v>
      </c>
      <c r="O24">
        <v>1442</v>
      </c>
      <c r="P24">
        <v>4.59</v>
      </c>
      <c r="Q24">
        <v>417.3</v>
      </c>
      <c r="R24">
        <v>1.8627741146737264</v>
      </c>
      <c r="S24">
        <v>413</v>
      </c>
      <c r="T24">
        <v>-5.4</v>
      </c>
      <c r="U24">
        <v>1018.4</v>
      </c>
      <c r="V24">
        <v>7.1384453226630562</v>
      </c>
      <c r="W24">
        <v>1155</v>
      </c>
      <c r="X24">
        <v>6.5</v>
      </c>
      <c r="Y24">
        <v>1696</v>
      </c>
      <c r="Z24">
        <v>-1.1200000000000001</v>
      </c>
      <c r="AA24" s="19">
        <v>2716.2529723822827</v>
      </c>
      <c r="AB24" s="20">
        <v>-1.0119224995897014</v>
      </c>
      <c r="AC24" s="19">
        <v>473.78500525598582</v>
      </c>
      <c r="AD24" s="20">
        <v>-8.7488539119595643</v>
      </c>
      <c r="AE24" s="19">
        <v>2643.4325272144442</v>
      </c>
      <c r="AF24" s="20">
        <v>-2.7306588115905139</v>
      </c>
      <c r="AG24" s="27">
        <v>577</v>
      </c>
      <c r="AH24" s="28">
        <v>8.6</v>
      </c>
      <c r="AI24" s="23">
        <v>624</v>
      </c>
      <c r="AJ24" s="23">
        <v>0.9</v>
      </c>
      <c r="AK24" s="24">
        <v>1662</v>
      </c>
      <c r="AL24" s="25">
        <v>1.297461193783267</v>
      </c>
      <c r="AM24" s="24">
        <v>978</v>
      </c>
      <c r="AN24" s="25">
        <v>5.2149151910096947E-2</v>
      </c>
      <c r="AO24" s="24">
        <v>1096</v>
      </c>
      <c r="AP24" s="25">
        <v>3.4875036438930529</v>
      </c>
      <c r="AQ24" s="24">
        <v>974</v>
      </c>
      <c r="AR24" s="25">
        <v>-4.743201104004946</v>
      </c>
      <c r="AS24" s="24">
        <v>1765</v>
      </c>
      <c r="AT24" s="25">
        <v>5.9619442802394396</v>
      </c>
      <c r="AU24" s="24">
        <v>466.9</v>
      </c>
      <c r="AV24">
        <v>-0.52124347371229618</v>
      </c>
      <c r="AW24" s="24">
        <v>453</v>
      </c>
      <c r="AX24">
        <v>-5.6473678284529871</v>
      </c>
      <c r="AY24" s="24">
        <v>1861</v>
      </c>
      <c r="AZ24">
        <v>1.0574949186037408</v>
      </c>
      <c r="BA24" s="24">
        <v>990</v>
      </c>
      <c r="BB24">
        <v>0.50020981603005055</v>
      </c>
      <c r="BC24" s="24">
        <v>232</v>
      </c>
      <c r="BD24">
        <v>-5.8923350926198825</v>
      </c>
      <c r="BE24" s="26">
        <v>241.79902092794794</v>
      </c>
      <c r="BF24" s="26">
        <v>11.334898139090388</v>
      </c>
    </row>
    <row r="25" spans="1:58" ht="18" customHeight="1" thickBot="1" x14ac:dyDescent="0.3">
      <c r="A25">
        <v>653</v>
      </c>
      <c r="B25">
        <v>13.4</v>
      </c>
      <c r="C25" s="18">
        <v>347</v>
      </c>
      <c r="D25">
        <v>-15.452985818814602</v>
      </c>
      <c r="E25">
        <v>3233</v>
      </c>
      <c r="F25">
        <v>1.7158322493626699</v>
      </c>
      <c r="G25">
        <v>3233</v>
      </c>
      <c r="H25">
        <v>1.7158322493626699</v>
      </c>
      <c r="I25">
        <v>458</v>
      </c>
      <c r="J25">
        <v>-16.732810413525112</v>
      </c>
      <c r="K25">
        <v>1769</v>
      </c>
      <c r="L25">
        <v>2.14</v>
      </c>
      <c r="M25">
        <v>1190</v>
      </c>
      <c r="N25">
        <v>2.7</v>
      </c>
      <c r="O25">
        <v>1362</v>
      </c>
      <c r="P25">
        <v>4.5999999999999996</v>
      </c>
      <c r="Q25">
        <v>418.5</v>
      </c>
      <c r="R25">
        <v>-7.9327123161021529</v>
      </c>
      <c r="S25">
        <v>414</v>
      </c>
      <c r="T25">
        <v>2.1</v>
      </c>
      <c r="U25">
        <v>1022.3</v>
      </c>
      <c r="V25">
        <v>6.8124431986893441</v>
      </c>
      <c r="W25">
        <v>1155</v>
      </c>
      <c r="X25">
        <v>6.6</v>
      </c>
      <c r="Y25">
        <v>1697</v>
      </c>
      <c r="Z25">
        <v>5.17</v>
      </c>
      <c r="AA25" s="19">
        <v>1241.9215005385959</v>
      </c>
      <c r="AB25" s="20">
        <v>-5.373303324212042</v>
      </c>
      <c r="AC25" s="19">
        <v>449.4592111408769</v>
      </c>
      <c r="AD25" s="20">
        <v>-9.9960266567755696</v>
      </c>
      <c r="AE25" s="19">
        <v>1499.8160797189255</v>
      </c>
      <c r="AF25" s="20">
        <v>1.8034953242263008</v>
      </c>
      <c r="AG25" s="27">
        <v>575</v>
      </c>
      <c r="AH25" s="28">
        <v>12</v>
      </c>
      <c r="AI25" s="23">
        <v>1370</v>
      </c>
      <c r="AJ25" s="23">
        <v>4.9000000000000004</v>
      </c>
      <c r="AK25" s="24">
        <v>1078</v>
      </c>
      <c r="AL25" s="25">
        <v>-0.57197243357953731</v>
      </c>
      <c r="AM25" s="24">
        <v>507</v>
      </c>
      <c r="AN25" s="25">
        <v>13.97655965370781</v>
      </c>
      <c r="AO25" s="24">
        <v>927</v>
      </c>
      <c r="AP25" s="25">
        <v>-5.7407765929684551</v>
      </c>
      <c r="AQ25" s="24">
        <v>1264</v>
      </c>
      <c r="AR25" s="25">
        <v>7.9880457912739899E-2</v>
      </c>
      <c r="AS25" s="24">
        <v>1473</v>
      </c>
      <c r="AT25" s="25">
        <v>7.0511599102029976</v>
      </c>
      <c r="AU25" s="24">
        <v>458.3</v>
      </c>
      <c r="AV25">
        <v>0.42143567659636005</v>
      </c>
      <c r="AW25" s="24">
        <v>455</v>
      </c>
      <c r="AX25">
        <v>-5.8557472179254777</v>
      </c>
      <c r="AY25" s="24">
        <v>1873</v>
      </c>
      <c r="AZ25">
        <v>-1.7852599251588774</v>
      </c>
      <c r="BA25" s="24">
        <v>976</v>
      </c>
      <c r="BB25">
        <v>-9.251114929553772E-2</v>
      </c>
      <c r="BC25" s="24">
        <v>232</v>
      </c>
      <c r="BD25">
        <v>-3.5340138878758864</v>
      </c>
      <c r="BE25" s="26">
        <v>243.1385471319667</v>
      </c>
      <c r="BF25" s="26">
        <v>9.5135993674788644</v>
      </c>
    </row>
    <row r="26" spans="1:58" ht="18" customHeight="1" thickBot="1" x14ac:dyDescent="0.3">
      <c r="A26">
        <v>656</v>
      </c>
      <c r="B26">
        <v>5.5</v>
      </c>
      <c r="C26" s="18">
        <v>347</v>
      </c>
      <c r="D26">
        <v>4.9848001535335307</v>
      </c>
      <c r="E26">
        <v>3219</v>
      </c>
      <c r="F26">
        <v>0.5</v>
      </c>
      <c r="G26">
        <v>3219</v>
      </c>
      <c r="H26">
        <v>0.5</v>
      </c>
      <c r="I26">
        <v>458</v>
      </c>
      <c r="J26">
        <v>-20.324216663473777</v>
      </c>
      <c r="K26">
        <v>1770</v>
      </c>
      <c r="L26">
        <v>2.23</v>
      </c>
      <c r="M26">
        <v>1190</v>
      </c>
      <c r="N26">
        <v>1</v>
      </c>
      <c r="O26">
        <v>1400</v>
      </c>
      <c r="P26">
        <v>4.63</v>
      </c>
      <c r="Q26">
        <v>419</v>
      </c>
      <c r="R26">
        <v>-1.8073528752982071</v>
      </c>
      <c r="S26">
        <v>414</v>
      </c>
      <c r="T26">
        <v>-10.199999999999999</v>
      </c>
      <c r="U26">
        <v>1024.7</v>
      </c>
      <c r="V26">
        <v>8.1651774437352387</v>
      </c>
      <c r="W26">
        <v>1155</v>
      </c>
      <c r="X26">
        <v>7.2</v>
      </c>
      <c r="Y26">
        <v>1697</v>
      </c>
      <c r="Z26">
        <v>-1.7</v>
      </c>
      <c r="AA26" s="19">
        <v>1169.3946904074844</v>
      </c>
      <c r="AB26" s="20">
        <v>6.7246057946523941</v>
      </c>
      <c r="AC26" s="19">
        <v>458.18512982498299</v>
      </c>
      <c r="AD26" s="20">
        <v>9.0242781628258051</v>
      </c>
      <c r="AE26" s="19">
        <v>1229.054652195304</v>
      </c>
      <c r="AF26" s="20">
        <v>3.143646912908693</v>
      </c>
      <c r="AG26" s="27">
        <v>655</v>
      </c>
      <c r="AH26" s="28">
        <v>-0.7</v>
      </c>
      <c r="AI26" s="23">
        <v>976</v>
      </c>
      <c r="AJ26" s="23">
        <v>-0.1</v>
      </c>
      <c r="AK26" s="24">
        <v>1428</v>
      </c>
      <c r="AL26" s="25">
        <v>4.3183901825183391</v>
      </c>
      <c r="AM26" s="24">
        <v>1426</v>
      </c>
      <c r="AN26" s="25">
        <v>8.0511650267922619</v>
      </c>
      <c r="AO26" s="24">
        <v>1882</v>
      </c>
      <c r="AP26" s="25">
        <v>0.91971062813778204</v>
      </c>
      <c r="AQ26" s="24">
        <v>1836</v>
      </c>
      <c r="AR26" s="25">
        <v>-12.451077694525248</v>
      </c>
      <c r="AS26" s="24">
        <v>1656</v>
      </c>
      <c r="AT26" s="25">
        <v>7.0867520373285586</v>
      </c>
      <c r="AU26" s="24">
        <v>507</v>
      </c>
      <c r="AV26">
        <v>0.77488301891914801</v>
      </c>
      <c r="AW26" s="24">
        <v>455</v>
      </c>
      <c r="AX26">
        <v>-5.8200455850865307</v>
      </c>
      <c r="AY26" s="24">
        <v>1860</v>
      </c>
      <c r="AZ26">
        <v>1.7470809235553553</v>
      </c>
      <c r="BA26" s="24">
        <v>1155</v>
      </c>
      <c r="BB26">
        <v>4.9599429496649527</v>
      </c>
      <c r="BC26" s="24">
        <v>232</v>
      </c>
      <c r="BD26">
        <v>-2.8586231756089209</v>
      </c>
      <c r="BE26" s="26">
        <v>249.13925841197738</v>
      </c>
      <c r="BF26" s="26">
        <v>1.4248199851429888</v>
      </c>
    </row>
    <row r="27" spans="1:58" ht="18" customHeight="1" thickBot="1" x14ac:dyDescent="0.3">
      <c r="A27">
        <v>656</v>
      </c>
      <c r="B27">
        <v>12.32</v>
      </c>
      <c r="C27" s="18">
        <v>347</v>
      </c>
      <c r="D27">
        <v>-0.74171415205603886</v>
      </c>
      <c r="E27">
        <v>3193</v>
      </c>
      <c r="F27">
        <v>-1.445071307308865</v>
      </c>
      <c r="G27">
        <v>3193</v>
      </c>
      <c r="H27">
        <v>-1.445071307308865</v>
      </c>
      <c r="I27">
        <v>458</v>
      </c>
      <c r="J27">
        <v>-13.310330617979174</v>
      </c>
      <c r="K27">
        <v>1770</v>
      </c>
      <c r="L27">
        <v>8.82</v>
      </c>
      <c r="M27">
        <v>1190</v>
      </c>
      <c r="N27">
        <v>1.6</v>
      </c>
      <c r="O27">
        <v>1428</v>
      </c>
      <c r="P27">
        <v>4.88</v>
      </c>
      <c r="Q27">
        <v>419.5</v>
      </c>
      <c r="R27">
        <v>0.25524090516926279</v>
      </c>
      <c r="S27">
        <v>416</v>
      </c>
      <c r="T27">
        <v>-1.8</v>
      </c>
      <c r="U27">
        <v>1025.9000000000001</v>
      </c>
      <c r="V27">
        <v>4.1441055489599421</v>
      </c>
      <c r="W27">
        <v>1155</v>
      </c>
      <c r="X27">
        <v>7.3</v>
      </c>
      <c r="Y27">
        <v>1697</v>
      </c>
      <c r="Z27">
        <v>0.51</v>
      </c>
      <c r="AA27" s="19">
        <v>2616.926113242821</v>
      </c>
      <c r="AB27" s="20">
        <v>-0.93596829528475034</v>
      </c>
      <c r="AC27" s="19">
        <v>1339.7813372429966</v>
      </c>
      <c r="AD27" s="20">
        <v>2.7168367165475438</v>
      </c>
      <c r="AE27" s="19">
        <v>604.03959998145285</v>
      </c>
      <c r="AF27" s="20">
        <v>-12.173802845879544</v>
      </c>
      <c r="AG27" s="27">
        <v>575</v>
      </c>
      <c r="AH27" s="28">
        <v>8.8000000000000007</v>
      </c>
      <c r="AI27" s="23">
        <v>631</v>
      </c>
      <c r="AJ27" s="23">
        <v>-6.1</v>
      </c>
      <c r="AK27" s="24">
        <v>1393</v>
      </c>
      <c r="AL27" s="25">
        <v>10.26530532166392</v>
      </c>
      <c r="AM27" s="24">
        <v>1008</v>
      </c>
      <c r="AN27" s="25">
        <v>-9.2721333970047226</v>
      </c>
      <c r="AO27" s="24">
        <v>2101</v>
      </c>
      <c r="AP27" s="25">
        <v>-0.74586230866868775</v>
      </c>
      <c r="AQ27" s="24">
        <v>2520</v>
      </c>
      <c r="AR27" s="25">
        <v>0.33702253131595583</v>
      </c>
      <c r="AS27" s="24">
        <v>1568</v>
      </c>
      <c r="AT27" s="25">
        <v>8.8471841278914276</v>
      </c>
      <c r="AU27" s="24">
        <v>743</v>
      </c>
      <c r="AV27">
        <v>-2.8123733616913782</v>
      </c>
      <c r="AW27" s="24">
        <v>455</v>
      </c>
      <c r="AX27">
        <v>-5.7168666280238423</v>
      </c>
      <c r="AY27" s="24">
        <v>1861</v>
      </c>
      <c r="AZ27">
        <v>-0.50696710811037882</v>
      </c>
      <c r="BA27" s="24">
        <v>1182</v>
      </c>
      <c r="BB27">
        <v>6.2433996036337369</v>
      </c>
      <c r="BC27" s="24">
        <v>232</v>
      </c>
      <c r="BD27">
        <v>10.923431378073722</v>
      </c>
      <c r="BE27" s="26">
        <v>253.81006630800601</v>
      </c>
      <c r="BF27" s="26">
        <v>2.6675121348196384</v>
      </c>
    </row>
    <row r="28" spans="1:58" ht="18" customHeight="1" thickBot="1" x14ac:dyDescent="0.3">
      <c r="A28">
        <v>656</v>
      </c>
      <c r="B28">
        <v>10.45</v>
      </c>
      <c r="C28" s="18">
        <v>348</v>
      </c>
      <c r="D28">
        <v>0.12043805097006199</v>
      </c>
      <c r="E28">
        <v>3151</v>
      </c>
      <c r="F28">
        <v>-0.19556718399149631</v>
      </c>
      <c r="G28">
        <v>3151</v>
      </c>
      <c r="H28">
        <v>-0.19556718399149631</v>
      </c>
      <c r="I28">
        <v>458</v>
      </c>
      <c r="J28">
        <v>-48.959689790211371</v>
      </c>
      <c r="K28">
        <v>1770</v>
      </c>
      <c r="L28">
        <v>3.27</v>
      </c>
      <c r="M28">
        <v>1190</v>
      </c>
      <c r="N28">
        <v>5.5</v>
      </c>
      <c r="O28">
        <v>1436</v>
      </c>
      <c r="P28">
        <v>5.17</v>
      </c>
      <c r="Q28">
        <v>421.2</v>
      </c>
      <c r="R28">
        <v>-5.7715438626004811</v>
      </c>
      <c r="S28">
        <v>418</v>
      </c>
      <c r="T28">
        <v>2.7</v>
      </c>
      <c r="U28">
        <v>1026.9000000000001</v>
      </c>
      <c r="V28">
        <v>1.8591915214627441</v>
      </c>
      <c r="W28">
        <v>1155</v>
      </c>
      <c r="X28">
        <v>7.4</v>
      </c>
      <c r="Y28">
        <v>1698</v>
      </c>
      <c r="Z28">
        <v>4.3</v>
      </c>
      <c r="AA28" s="19">
        <v>1066.7697407766188</v>
      </c>
      <c r="AB28" s="20">
        <v>1.9504972790040931</v>
      </c>
      <c r="AC28" s="19">
        <v>2474.3719568859669</v>
      </c>
      <c r="AD28" s="20">
        <v>5.4710394295165443</v>
      </c>
      <c r="AE28" s="19">
        <v>540.40342673980069</v>
      </c>
      <c r="AF28" s="20">
        <v>-15.312779467413495</v>
      </c>
      <c r="AG28" s="27">
        <v>1241</v>
      </c>
      <c r="AH28" s="28">
        <v>20.8</v>
      </c>
      <c r="AI28" s="23">
        <v>663</v>
      </c>
      <c r="AJ28" s="23">
        <v>-7.9</v>
      </c>
      <c r="AK28" s="24">
        <v>1079</v>
      </c>
      <c r="AL28" s="25">
        <v>-11.233260691696501</v>
      </c>
      <c r="AM28" s="24">
        <v>612</v>
      </c>
      <c r="AN28" s="25">
        <v>7.0546221287615118</v>
      </c>
      <c r="AO28" s="24">
        <v>1347</v>
      </c>
      <c r="AP28" s="25">
        <v>5.0377473439899845</v>
      </c>
      <c r="AQ28" s="24">
        <v>2501</v>
      </c>
      <c r="AR28" s="25">
        <v>-1.1280255923240556</v>
      </c>
      <c r="AS28" s="24">
        <v>1468</v>
      </c>
      <c r="AT28" s="25">
        <v>5.2790927700985257</v>
      </c>
      <c r="AU28" s="24">
        <v>1020.8</v>
      </c>
      <c r="AV28">
        <v>3.9198352521330193</v>
      </c>
      <c r="AW28" s="24">
        <v>456</v>
      </c>
      <c r="AX28">
        <v>-5.6955094560096065</v>
      </c>
      <c r="AY28" s="24">
        <v>1852</v>
      </c>
      <c r="AZ28">
        <v>1.1769456671895107</v>
      </c>
      <c r="BA28" s="24">
        <v>1106</v>
      </c>
      <c r="BB28">
        <v>4.7248895474272246</v>
      </c>
      <c r="BC28" s="24">
        <v>232</v>
      </c>
      <c r="BD28">
        <v>-5.0785441937950537</v>
      </c>
      <c r="BE28" s="26">
        <v>250.03365955258187</v>
      </c>
      <c r="BF28" s="26">
        <v>2.6841175199310285</v>
      </c>
    </row>
    <row r="29" spans="1:58" ht="18" customHeight="1" thickBot="1" x14ac:dyDescent="0.3">
      <c r="A29">
        <v>664</v>
      </c>
      <c r="B29">
        <v>16.39</v>
      </c>
      <c r="C29" s="18">
        <v>349</v>
      </c>
      <c r="D29">
        <v>-0.40288116468389923</v>
      </c>
      <c r="E29">
        <v>3115</v>
      </c>
      <c r="F29">
        <v>1.7152888434113223</v>
      </c>
      <c r="G29">
        <v>3115</v>
      </c>
      <c r="H29">
        <v>1.7152888434113223</v>
      </c>
      <c r="I29">
        <v>465</v>
      </c>
      <c r="J29">
        <v>-12.005535130608918</v>
      </c>
      <c r="K29">
        <v>1770</v>
      </c>
      <c r="L29">
        <v>5.63</v>
      </c>
      <c r="M29">
        <v>1190</v>
      </c>
      <c r="N29">
        <v>5.5</v>
      </c>
      <c r="O29">
        <v>1377</v>
      </c>
      <c r="P29">
        <v>5.41</v>
      </c>
      <c r="Q29">
        <v>421.8</v>
      </c>
      <c r="R29">
        <v>3.2683599812899367</v>
      </c>
      <c r="S29">
        <v>420</v>
      </c>
      <c r="T29">
        <v>-4.0999999999999996</v>
      </c>
      <c r="U29">
        <v>1028.2</v>
      </c>
      <c r="V29">
        <v>6.4194284304974758</v>
      </c>
      <c r="W29">
        <v>1155</v>
      </c>
      <c r="X29">
        <v>7.6</v>
      </c>
      <c r="Y29">
        <v>1698</v>
      </c>
      <c r="Z29">
        <v>7.9</v>
      </c>
      <c r="AA29" s="19">
        <v>1637.4871451911167</v>
      </c>
      <c r="AB29" s="20">
        <v>-1.4551750439928401</v>
      </c>
      <c r="AC29" s="19">
        <v>474.0267574610146</v>
      </c>
      <c r="AD29" s="20">
        <v>-8.6978505124546412</v>
      </c>
      <c r="AE29" s="19">
        <v>1643.0032681305779</v>
      </c>
      <c r="AF29" s="20">
        <v>5.0892299185179013</v>
      </c>
      <c r="AG29" s="27">
        <v>600</v>
      </c>
      <c r="AH29" s="28">
        <v>10</v>
      </c>
      <c r="AI29" s="23">
        <v>684</v>
      </c>
      <c r="AJ29" s="23">
        <v>-5</v>
      </c>
      <c r="AK29" s="24">
        <v>1273</v>
      </c>
      <c r="AL29" s="25">
        <v>-3.1954078903939642</v>
      </c>
      <c r="AM29" s="24">
        <v>829</v>
      </c>
      <c r="AN29" s="25">
        <v>8.1836393983936162</v>
      </c>
      <c r="AO29" s="24">
        <v>444</v>
      </c>
      <c r="AP29" s="25">
        <v>-0.46092252817597767</v>
      </c>
      <c r="AQ29" s="24">
        <v>1779</v>
      </c>
      <c r="AR29" s="25">
        <v>3.0675320015216556</v>
      </c>
      <c r="AS29" s="24">
        <v>1629</v>
      </c>
      <c r="AT29" s="25">
        <v>8.9635856986536311</v>
      </c>
      <c r="AU29" s="24">
        <v>1009.5</v>
      </c>
      <c r="AV29">
        <v>5.7436636170682398</v>
      </c>
      <c r="AW29" s="24">
        <v>456</v>
      </c>
      <c r="AX29">
        <v>-5.3487880273184185</v>
      </c>
      <c r="AY29" s="24">
        <v>1859</v>
      </c>
      <c r="AZ29">
        <v>1.7907100594638514</v>
      </c>
      <c r="BA29" s="24">
        <v>1155</v>
      </c>
      <c r="BB29">
        <v>5.4917667441234386</v>
      </c>
      <c r="BC29" s="24">
        <v>232</v>
      </c>
      <c r="BD29">
        <v>4.3762429902383104</v>
      </c>
      <c r="BE29" s="26">
        <v>255.96900191316792</v>
      </c>
      <c r="BF29" s="26">
        <v>1.4647972885950544</v>
      </c>
    </row>
    <row r="30" spans="1:58" ht="18" customHeight="1" thickBot="1" x14ac:dyDescent="0.3">
      <c r="A30">
        <v>674</v>
      </c>
      <c r="B30">
        <v>9.99</v>
      </c>
      <c r="C30" s="18">
        <v>349</v>
      </c>
      <c r="D30">
        <v>-7.9617941540943704</v>
      </c>
      <c r="E30">
        <v>3110</v>
      </c>
      <c r="F30">
        <v>7</v>
      </c>
      <c r="G30">
        <v>3110</v>
      </c>
      <c r="H30">
        <v>7</v>
      </c>
      <c r="I30">
        <v>465</v>
      </c>
      <c r="J30">
        <v>-10.042100825539492</v>
      </c>
      <c r="K30">
        <v>1770</v>
      </c>
      <c r="L30">
        <v>5.6</v>
      </c>
      <c r="M30">
        <v>1190</v>
      </c>
      <c r="N30">
        <v>6.8</v>
      </c>
      <c r="O30">
        <v>1460</v>
      </c>
      <c r="P30">
        <v>6.26</v>
      </c>
      <c r="Q30">
        <v>422.6</v>
      </c>
      <c r="R30">
        <v>-1.6303802486794527</v>
      </c>
      <c r="S30">
        <v>424</v>
      </c>
      <c r="T30">
        <v>1.4</v>
      </c>
      <c r="U30">
        <v>1029</v>
      </c>
      <c r="V30">
        <v>4.4112400544094044</v>
      </c>
      <c r="W30">
        <v>1155</v>
      </c>
      <c r="X30">
        <v>8.1</v>
      </c>
      <c r="Y30">
        <v>1698</v>
      </c>
      <c r="Z30">
        <v>-2.67</v>
      </c>
      <c r="AA30" s="19">
        <v>1135.6011767604352</v>
      </c>
      <c r="AB30" s="20">
        <v>-0.38199058559285071</v>
      </c>
      <c r="AC30" s="19">
        <v>1481.5886424477885</v>
      </c>
      <c r="AD30" s="20">
        <v>7.870716111160192</v>
      </c>
      <c r="AE30" s="19">
        <v>606.96494511854769</v>
      </c>
      <c r="AF30" s="20">
        <v>-13.924515470820076</v>
      </c>
      <c r="AG30" s="27">
        <v>584</v>
      </c>
      <c r="AH30" s="28">
        <v>10.8</v>
      </c>
      <c r="AI30">
        <v>681</v>
      </c>
      <c r="AJ30">
        <v>5.3</v>
      </c>
      <c r="AK30" s="24">
        <v>1250</v>
      </c>
      <c r="AL30" s="25">
        <v>2.2837122779972852</v>
      </c>
      <c r="AM30" s="24">
        <v>1893</v>
      </c>
      <c r="AN30" s="25">
        <v>-7.3155314027617546</v>
      </c>
      <c r="AO30" s="24">
        <v>1652</v>
      </c>
      <c r="AP30" s="25">
        <v>-9.8346717790631644E-2</v>
      </c>
      <c r="AQ30" s="24">
        <v>2510</v>
      </c>
      <c r="AR30" s="25">
        <v>-0.50772042301971965</v>
      </c>
      <c r="AS30" s="24">
        <v>1477</v>
      </c>
      <c r="AT30" s="25">
        <v>7.520907568219215</v>
      </c>
      <c r="AU30" s="24">
        <v>1003.4</v>
      </c>
      <c r="AV30">
        <v>3.8327184452668916</v>
      </c>
      <c r="AW30" s="24">
        <v>456</v>
      </c>
      <c r="AX30">
        <v>-5.6319857527609152</v>
      </c>
      <c r="AY30" s="24">
        <v>1916</v>
      </c>
      <c r="AZ30">
        <v>3.5009871804314585</v>
      </c>
      <c r="BA30" s="24">
        <v>1182</v>
      </c>
      <c r="BB30">
        <v>6.1724854637623672</v>
      </c>
      <c r="BC30" s="24">
        <v>232</v>
      </c>
      <c r="BD30">
        <v>-1.9694033021711022</v>
      </c>
      <c r="BE30" s="26">
        <v>250.50382202806856</v>
      </c>
      <c r="BF30" s="26">
        <v>-0.61474435938069227</v>
      </c>
    </row>
    <row r="31" spans="1:58" ht="18" customHeight="1" thickBot="1" x14ac:dyDescent="0.3">
      <c r="A31">
        <v>678</v>
      </c>
      <c r="B31">
        <v>7.85</v>
      </c>
      <c r="C31" s="18">
        <v>351</v>
      </c>
      <c r="D31">
        <v>-3.7140172075289524</v>
      </c>
      <c r="E31">
        <v>3108</v>
      </c>
      <c r="F31">
        <v>0.28148131225869122</v>
      </c>
      <c r="G31">
        <v>3108</v>
      </c>
      <c r="H31">
        <v>0.28148131225869122</v>
      </c>
      <c r="I31">
        <v>465</v>
      </c>
      <c r="J31">
        <v>-15.661217606909169</v>
      </c>
      <c r="K31">
        <v>1770</v>
      </c>
      <c r="L31">
        <v>2.67</v>
      </c>
      <c r="M31">
        <v>1190</v>
      </c>
      <c r="N31">
        <v>1</v>
      </c>
      <c r="O31">
        <v>1367</v>
      </c>
      <c r="P31">
        <v>6.34</v>
      </c>
      <c r="Q31">
        <v>423.1</v>
      </c>
      <c r="R31">
        <v>0.56454782874082454</v>
      </c>
      <c r="S31">
        <v>425</v>
      </c>
      <c r="T31">
        <v>-9.1999999999999993</v>
      </c>
      <c r="U31">
        <v>1031.5999999999999</v>
      </c>
      <c r="V31">
        <v>3.3177245686655255</v>
      </c>
      <c r="W31">
        <v>1155</v>
      </c>
      <c r="X31">
        <v>8.6</v>
      </c>
      <c r="Y31">
        <v>1699</v>
      </c>
      <c r="Z31">
        <v>2.04</v>
      </c>
      <c r="AA31" s="19">
        <v>1629.6568501811166</v>
      </c>
      <c r="AB31" s="20">
        <v>1.9517700834881246</v>
      </c>
      <c r="AC31" s="19">
        <v>474.68312002394049</v>
      </c>
      <c r="AD31" s="20">
        <v>-3.9590040137238436</v>
      </c>
      <c r="AE31" s="19">
        <v>1548.2244418140142</v>
      </c>
      <c r="AF31" s="20">
        <v>1.9104529826940997</v>
      </c>
      <c r="AG31" s="27">
        <v>605</v>
      </c>
      <c r="AH31" s="28">
        <v>9.5</v>
      </c>
      <c r="AI31">
        <v>681</v>
      </c>
      <c r="AJ31">
        <v>5.7</v>
      </c>
      <c r="AK31" s="24">
        <v>2765</v>
      </c>
      <c r="AL31" s="25">
        <v>-10.226342037531477</v>
      </c>
      <c r="AM31" s="24">
        <v>1653</v>
      </c>
      <c r="AN31" s="25">
        <v>-3.1438995124122293</v>
      </c>
      <c r="AO31" s="24">
        <v>465</v>
      </c>
      <c r="AP31" s="25">
        <v>-2.0327967962507909</v>
      </c>
      <c r="AQ31" s="24">
        <v>1835</v>
      </c>
      <c r="AR31" s="25">
        <v>-22.034418584866433</v>
      </c>
      <c r="AS31" s="24">
        <v>1636</v>
      </c>
      <c r="AT31" s="25">
        <v>10.111382072695019</v>
      </c>
      <c r="AU31" s="24">
        <v>959</v>
      </c>
      <c r="AV31">
        <v>3.1592504608957128</v>
      </c>
      <c r="AW31" s="24">
        <v>456</v>
      </c>
      <c r="AX31">
        <v>-5.1363897332357134</v>
      </c>
      <c r="AY31" s="24">
        <v>1889</v>
      </c>
      <c r="AZ31">
        <v>1.9202941073936941</v>
      </c>
      <c r="BA31" s="24">
        <v>1106</v>
      </c>
      <c r="BB31">
        <v>4.2994772995297303</v>
      </c>
      <c r="BC31" s="24">
        <v>206</v>
      </c>
      <c r="BD31">
        <v>-11.505330218614107</v>
      </c>
      <c r="BE31" s="26">
        <v>255.67530427908954</v>
      </c>
      <c r="BF31" s="26">
        <v>-9.3580861152098294</v>
      </c>
    </row>
    <row r="32" spans="1:58" ht="18" customHeight="1" thickBot="1" x14ac:dyDescent="0.3">
      <c r="A32">
        <v>683</v>
      </c>
      <c r="B32">
        <v>-0.25</v>
      </c>
      <c r="C32" s="18">
        <v>351</v>
      </c>
      <c r="D32">
        <v>-5.9420316673519658</v>
      </c>
      <c r="E32">
        <v>3062</v>
      </c>
      <c r="F32">
        <v>-1.3</v>
      </c>
      <c r="G32">
        <v>3062</v>
      </c>
      <c r="H32">
        <v>-1.3</v>
      </c>
      <c r="I32">
        <v>465</v>
      </c>
      <c r="J32">
        <v>-9.5128898679041853</v>
      </c>
      <c r="K32">
        <v>1771</v>
      </c>
      <c r="L32">
        <v>3.61</v>
      </c>
      <c r="M32">
        <v>1190</v>
      </c>
      <c r="N32">
        <v>4.8</v>
      </c>
      <c r="O32">
        <v>1474</v>
      </c>
      <c r="P32">
        <v>6.34</v>
      </c>
      <c r="Q32">
        <v>424.2</v>
      </c>
      <c r="R32">
        <v>6.1386950612840607</v>
      </c>
      <c r="S32">
        <v>429</v>
      </c>
      <c r="T32">
        <v>-1</v>
      </c>
      <c r="U32">
        <v>1032.2</v>
      </c>
      <c r="V32">
        <v>5.9529423960769101</v>
      </c>
      <c r="W32">
        <v>1158</v>
      </c>
      <c r="X32">
        <v>2.9</v>
      </c>
      <c r="Y32">
        <v>1699</v>
      </c>
      <c r="Z32">
        <v>0.72</v>
      </c>
      <c r="AA32" s="19">
        <v>1084.552914419804</v>
      </c>
      <c r="AB32" s="20">
        <v>2.2339587600250788</v>
      </c>
      <c r="AC32" s="19">
        <v>448.7899350286043</v>
      </c>
      <c r="AD32" s="20">
        <v>-8.62099783909831</v>
      </c>
      <c r="AE32" s="19">
        <v>613.59309940141645</v>
      </c>
      <c r="AF32" s="20">
        <v>2.9881802667341972</v>
      </c>
      <c r="AG32" s="27">
        <v>587</v>
      </c>
      <c r="AH32" s="28">
        <v>10.1</v>
      </c>
      <c r="AI32">
        <v>681</v>
      </c>
      <c r="AJ32">
        <v>2.2000000000000002</v>
      </c>
      <c r="AK32" s="24">
        <v>961.6</v>
      </c>
      <c r="AL32" s="25">
        <v>3.7173652843214278</v>
      </c>
      <c r="AM32" s="24">
        <v>653</v>
      </c>
      <c r="AN32" s="25">
        <v>7.585952180961808</v>
      </c>
      <c r="AO32" s="24">
        <v>2632</v>
      </c>
      <c r="AP32" s="25">
        <v>0.90562451261488874</v>
      </c>
      <c r="AQ32" s="24">
        <v>2796</v>
      </c>
      <c r="AR32" s="25">
        <v>0.49640921236271396</v>
      </c>
      <c r="AS32" s="24">
        <v>1628</v>
      </c>
      <c r="AT32" s="25">
        <v>5.5005299543409159</v>
      </c>
      <c r="AU32" s="24">
        <v>906.4</v>
      </c>
      <c r="AV32">
        <v>0.2884465728603125</v>
      </c>
      <c r="AW32" s="24">
        <v>456</v>
      </c>
      <c r="AX32">
        <v>-5.6319857527609152</v>
      </c>
      <c r="AY32" s="24">
        <v>2743</v>
      </c>
      <c r="AZ32">
        <v>1.0810997457100235</v>
      </c>
      <c r="BA32" s="24">
        <v>1105</v>
      </c>
      <c r="BB32">
        <v>3.7073744404114706</v>
      </c>
      <c r="BC32" s="24">
        <v>202</v>
      </c>
      <c r="BD32">
        <v>-11.590378859394068</v>
      </c>
      <c r="BE32" s="26">
        <v>248.82268903180875</v>
      </c>
      <c r="BF32" s="26">
        <v>1.9754689754503119</v>
      </c>
    </row>
    <row r="33" spans="1:58" ht="18" customHeight="1" thickBot="1" x14ac:dyDescent="0.3">
      <c r="A33">
        <v>706</v>
      </c>
      <c r="B33">
        <v>-0.61</v>
      </c>
      <c r="C33" s="18">
        <v>352</v>
      </c>
      <c r="D33">
        <v>-6.5618593404626058</v>
      </c>
      <c r="E33">
        <v>3043</v>
      </c>
      <c r="F33">
        <v>-11.7</v>
      </c>
      <c r="G33">
        <v>3043</v>
      </c>
      <c r="H33">
        <v>-11.7</v>
      </c>
      <c r="I33">
        <v>465</v>
      </c>
      <c r="J33">
        <v>-18.494389548375132</v>
      </c>
      <c r="K33">
        <v>1773</v>
      </c>
      <c r="L33">
        <v>5.08</v>
      </c>
      <c r="M33">
        <v>1190</v>
      </c>
      <c r="N33">
        <v>4.5</v>
      </c>
      <c r="O33">
        <v>1441</v>
      </c>
      <c r="P33">
        <v>6.82</v>
      </c>
      <c r="Q33">
        <v>424.9</v>
      </c>
      <c r="R33">
        <v>6.2103874749852572</v>
      </c>
      <c r="S33">
        <v>430</v>
      </c>
      <c r="T33">
        <v>-2.1</v>
      </c>
      <c r="U33">
        <v>1034.9000000000001</v>
      </c>
      <c r="V33">
        <v>5.3644860135526606</v>
      </c>
      <c r="W33">
        <v>1158</v>
      </c>
      <c r="X33">
        <v>4.5</v>
      </c>
      <c r="Y33">
        <v>1700</v>
      </c>
      <c r="Z33">
        <v>3.5</v>
      </c>
      <c r="AA33" s="19">
        <v>1041.7015789647426</v>
      </c>
      <c r="AB33" s="20">
        <v>-3.9870279460063607</v>
      </c>
      <c r="AC33" s="19">
        <v>483.06516212815097</v>
      </c>
      <c r="AD33" s="20">
        <v>-7.0664080798032991</v>
      </c>
      <c r="AE33" s="19">
        <v>579.85980758054188</v>
      </c>
      <c r="AF33" s="20">
        <v>-5.0838647633710821</v>
      </c>
      <c r="AG33" s="27">
        <v>605</v>
      </c>
      <c r="AH33" s="28">
        <v>1.5</v>
      </c>
      <c r="AI33">
        <v>681</v>
      </c>
      <c r="AJ33">
        <v>6</v>
      </c>
      <c r="AK33" s="24">
        <v>977.8</v>
      </c>
      <c r="AL33" s="25">
        <v>-0.63357338243252848</v>
      </c>
      <c r="AM33" s="24">
        <v>1550</v>
      </c>
      <c r="AN33" s="25">
        <v>5.9341590135364441</v>
      </c>
      <c r="AO33" s="24">
        <v>1700</v>
      </c>
      <c r="AP33" s="25">
        <v>1.2235635986157511</v>
      </c>
      <c r="AQ33" s="24">
        <v>1906</v>
      </c>
      <c r="AR33" s="25">
        <v>2.1452055743154119</v>
      </c>
      <c r="AS33" s="24">
        <v>1473</v>
      </c>
      <c r="AT33" s="25">
        <v>8.2417885620711395</v>
      </c>
      <c r="AU33" s="24">
        <v>938</v>
      </c>
      <c r="AV33">
        <v>0.91965069663135779</v>
      </c>
      <c r="AW33" s="24">
        <v>453</v>
      </c>
      <c r="AX33">
        <v>-7.1080019531510885</v>
      </c>
      <c r="AY33" s="24">
        <v>1916</v>
      </c>
      <c r="AZ33">
        <v>4.220606606044619</v>
      </c>
      <c r="BA33" s="24">
        <v>1139</v>
      </c>
      <c r="BB33">
        <v>4.9937283550716138</v>
      </c>
      <c r="BC33" s="24">
        <v>212</v>
      </c>
      <c r="BD33">
        <v>-15.851576032452908</v>
      </c>
      <c r="BE33" s="26">
        <v>251.98166397087326</v>
      </c>
      <c r="BF33" s="26">
        <v>3.6549688382359058</v>
      </c>
    </row>
    <row r="34" spans="1:58" ht="18" customHeight="1" thickBot="1" x14ac:dyDescent="0.3">
      <c r="C34" s="18">
        <v>352</v>
      </c>
      <c r="D34">
        <v>-0.3620701282991412</v>
      </c>
      <c r="E34">
        <v>3013</v>
      </c>
      <c r="F34">
        <v>1.3</v>
      </c>
      <c r="G34">
        <v>3013</v>
      </c>
      <c r="H34">
        <v>1.3</v>
      </c>
      <c r="I34">
        <v>465</v>
      </c>
      <c r="J34">
        <v>-16.187174145171262</v>
      </c>
      <c r="K34">
        <v>1877</v>
      </c>
      <c r="L34">
        <v>1.07</v>
      </c>
      <c r="M34">
        <v>1197</v>
      </c>
      <c r="N34">
        <v>4.2</v>
      </c>
      <c r="O34">
        <v>1374</v>
      </c>
      <c r="P34">
        <v>7.68</v>
      </c>
      <c r="Q34">
        <v>425.2</v>
      </c>
      <c r="R34">
        <v>7.132849111479711</v>
      </c>
      <c r="S34">
        <v>432</v>
      </c>
      <c r="T34">
        <v>-4.0999999999999996</v>
      </c>
      <c r="U34">
        <v>1036.2</v>
      </c>
      <c r="V34">
        <v>3.8098529999808228</v>
      </c>
      <c r="W34">
        <v>1158</v>
      </c>
      <c r="X34">
        <v>5.8</v>
      </c>
      <c r="Y34">
        <v>1700</v>
      </c>
      <c r="Z34">
        <v>-1.54</v>
      </c>
      <c r="AA34" s="19">
        <v>1032.25086106653</v>
      </c>
      <c r="AB34" s="20">
        <v>-3.872624008257608</v>
      </c>
      <c r="AC34" s="19">
        <v>475.85886664149996</v>
      </c>
      <c r="AD34" s="20">
        <v>-8.9500007003706639</v>
      </c>
      <c r="AE34" s="19">
        <v>1225.0691278282466</v>
      </c>
      <c r="AF34" s="20">
        <v>-5.1983707988589867</v>
      </c>
      <c r="AG34" s="27">
        <v>592</v>
      </c>
      <c r="AH34" s="28">
        <v>8.6999999999999993</v>
      </c>
      <c r="AI34">
        <v>681</v>
      </c>
      <c r="AJ34">
        <v>3.9</v>
      </c>
      <c r="AK34" s="24">
        <v>958.9</v>
      </c>
      <c r="AL34" s="25">
        <v>3.4499290104128555</v>
      </c>
      <c r="AM34" s="24">
        <v>1118</v>
      </c>
      <c r="AN34" s="25">
        <v>3.165476306099535</v>
      </c>
      <c r="AO34" s="24">
        <v>1656</v>
      </c>
      <c r="AP34" s="25">
        <v>0.99865688010014608</v>
      </c>
      <c r="AQ34" s="24">
        <v>2674</v>
      </c>
      <c r="AR34" s="25">
        <v>-4.4826240475048795</v>
      </c>
      <c r="AS34" s="24">
        <v>1630</v>
      </c>
      <c r="AT34" s="25">
        <v>7.7863594076155174</v>
      </c>
      <c r="AU34" s="24">
        <v>974.7</v>
      </c>
      <c r="AV34">
        <v>1.7580750382450994</v>
      </c>
      <c r="AW34" s="24">
        <v>453</v>
      </c>
      <c r="AX34">
        <v>-7.1080019531510885</v>
      </c>
      <c r="AY34" s="24">
        <v>1888</v>
      </c>
      <c r="AZ34">
        <v>1.7568851611726721</v>
      </c>
      <c r="BA34" s="24">
        <v>1026</v>
      </c>
      <c r="BB34">
        <v>3.3004750971166175</v>
      </c>
      <c r="BC34" s="24">
        <v>267</v>
      </c>
      <c r="BD34">
        <v>-8.642134928623646</v>
      </c>
      <c r="BE34" s="26">
        <v>245.75337354100881</v>
      </c>
      <c r="BF34" s="26">
        <v>-0.99724302078496585</v>
      </c>
    </row>
    <row r="35" spans="1:58" ht="18" customHeight="1" thickBot="1" x14ac:dyDescent="0.3">
      <c r="C35" s="18">
        <v>352</v>
      </c>
      <c r="D35">
        <v>0.37301698113445525</v>
      </c>
      <c r="E35">
        <v>3008</v>
      </c>
      <c r="F35">
        <v>-2</v>
      </c>
      <c r="G35">
        <v>3008</v>
      </c>
      <c r="H35">
        <v>-2</v>
      </c>
      <c r="I35">
        <v>465</v>
      </c>
      <c r="J35">
        <v>-13.689314172449802</v>
      </c>
      <c r="K35" s="24">
        <v>1752</v>
      </c>
      <c r="L35">
        <v>6.2935446062173384</v>
      </c>
      <c r="M35">
        <v>1197</v>
      </c>
      <c r="N35">
        <v>3.9</v>
      </c>
      <c r="Q35">
        <v>426.6</v>
      </c>
      <c r="R35">
        <v>-1.2869813756732906</v>
      </c>
      <c r="S35">
        <v>432</v>
      </c>
      <c r="T35">
        <v>-6.6</v>
      </c>
      <c r="U35">
        <v>1036.8</v>
      </c>
      <c r="V35">
        <v>3.5133193695258136</v>
      </c>
      <c r="W35">
        <v>1158</v>
      </c>
      <c r="X35">
        <v>6.4</v>
      </c>
      <c r="Y35">
        <v>1700</v>
      </c>
      <c r="Z35">
        <v>8.17</v>
      </c>
      <c r="AA35" s="19">
        <v>1261.7733632940065</v>
      </c>
      <c r="AB35" s="20">
        <v>-3.0888561020847582</v>
      </c>
      <c r="AC35" s="19">
        <v>475.81765959107753</v>
      </c>
      <c r="AD35" s="20">
        <v>-7.159958784787035</v>
      </c>
      <c r="AE35" s="19">
        <v>1060.9609109378234</v>
      </c>
      <c r="AF35" s="20">
        <v>-3.6533070929556377</v>
      </c>
      <c r="AG35" s="27">
        <v>607</v>
      </c>
      <c r="AH35" s="28">
        <v>11.9</v>
      </c>
      <c r="AI35">
        <v>681</v>
      </c>
      <c r="AJ35">
        <v>4.5999999999999996</v>
      </c>
      <c r="AK35" s="24">
        <v>990.2</v>
      </c>
      <c r="AL35" s="25">
        <v>-1.704356645498839</v>
      </c>
      <c r="AM35" s="24">
        <v>1736</v>
      </c>
      <c r="AN35" s="25">
        <v>2.5782761404036236</v>
      </c>
      <c r="AO35" s="24">
        <v>2543</v>
      </c>
      <c r="AP35" s="25">
        <v>-11.06708620736363</v>
      </c>
      <c r="AQ35" s="24">
        <v>971</v>
      </c>
      <c r="AR35" s="25">
        <v>-3.1549892243187827</v>
      </c>
      <c r="AS35" s="24">
        <v>1561</v>
      </c>
      <c r="AT35" s="25">
        <v>10.05547265709783</v>
      </c>
      <c r="AU35" s="24">
        <v>975.2</v>
      </c>
      <c r="AV35">
        <v>1.4905735963166578</v>
      </c>
      <c r="AW35" s="24">
        <v>427</v>
      </c>
      <c r="AX35">
        <v>-7.9196300632122796</v>
      </c>
      <c r="AY35" s="24">
        <v>2085</v>
      </c>
      <c r="AZ35">
        <v>7.8789554936009587</v>
      </c>
      <c r="BA35" s="24">
        <v>1093</v>
      </c>
      <c r="BB35">
        <v>4.078166759815538</v>
      </c>
      <c r="BC35" s="24">
        <v>217</v>
      </c>
      <c r="BD35">
        <v>-9.9004396249369186</v>
      </c>
      <c r="BE35" s="26">
        <v>250.71025293677619</v>
      </c>
      <c r="BF35" s="26">
        <v>1.1084253712256853</v>
      </c>
    </row>
    <row r="36" spans="1:58" ht="18" customHeight="1" thickBot="1" x14ac:dyDescent="0.3">
      <c r="C36" s="18">
        <v>353</v>
      </c>
      <c r="D36">
        <v>0.50383434620160372</v>
      </c>
      <c r="E36">
        <v>3003</v>
      </c>
      <c r="F36">
        <v>-2.8</v>
      </c>
      <c r="G36">
        <v>3003</v>
      </c>
      <c r="H36">
        <v>-2.8</v>
      </c>
      <c r="I36">
        <v>465</v>
      </c>
      <c r="J36">
        <v>-12.203038645122774</v>
      </c>
      <c r="K36" s="24">
        <v>1761</v>
      </c>
      <c r="L36">
        <v>9.0604071511046769</v>
      </c>
      <c r="M36">
        <v>1197</v>
      </c>
      <c r="N36">
        <v>7.7</v>
      </c>
      <c r="Q36">
        <v>427.3</v>
      </c>
      <c r="R36">
        <v>-4.0225217866984853</v>
      </c>
      <c r="S36">
        <v>433</v>
      </c>
      <c r="T36">
        <v>2.1</v>
      </c>
      <c r="U36">
        <v>1041</v>
      </c>
      <c r="V36">
        <v>4.3058099676818173</v>
      </c>
      <c r="W36">
        <v>1158</v>
      </c>
      <c r="X36">
        <v>6.6</v>
      </c>
      <c r="Y36">
        <v>1702</v>
      </c>
      <c r="Z36">
        <v>4.1500000000000004</v>
      </c>
      <c r="AA36" s="19">
        <v>1056.4006342491807</v>
      </c>
      <c r="AB36" s="20">
        <v>-0.33398623774827385</v>
      </c>
      <c r="AC36" s="19">
        <v>971.76073300647511</v>
      </c>
      <c r="AD36" s="20">
        <v>4.3901441408800146</v>
      </c>
      <c r="AE36" s="19">
        <v>2071.6111525374913</v>
      </c>
      <c r="AF36" s="20">
        <v>0.97353523364596128</v>
      </c>
      <c r="AG36" s="27">
        <v>578</v>
      </c>
      <c r="AH36" s="28">
        <v>2.5</v>
      </c>
      <c r="AI36">
        <v>681</v>
      </c>
      <c r="AJ36">
        <v>3.8</v>
      </c>
      <c r="AK36" s="24">
        <v>874.3</v>
      </c>
      <c r="AL36" s="25">
        <v>2.9981562173131415</v>
      </c>
      <c r="AM36" s="24">
        <v>695</v>
      </c>
      <c r="AN36" s="25">
        <v>7.9450840018679969</v>
      </c>
      <c r="AO36" s="24">
        <v>1127</v>
      </c>
      <c r="AP36" s="25">
        <v>-3.0888602151890598</v>
      </c>
      <c r="AQ36" s="24">
        <v>1112</v>
      </c>
      <c r="AR36" s="25">
        <v>7.8167992953104282</v>
      </c>
      <c r="AS36" s="24">
        <v>1471</v>
      </c>
      <c r="AT36" s="25">
        <v>7.2684903830078085</v>
      </c>
      <c r="AU36" s="24">
        <v>1029</v>
      </c>
      <c r="AV36">
        <v>3.0616327298838009</v>
      </c>
      <c r="AW36" s="24">
        <v>417</v>
      </c>
      <c r="AX36">
        <v>-8.4803490401585968</v>
      </c>
      <c r="AY36" s="24">
        <v>2160</v>
      </c>
      <c r="AZ36">
        <v>1.2500300134221654</v>
      </c>
      <c r="BA36" s="24">
        <v>1093</v>
      </c>
      <c r="BB36">
        <v>3.2635478941700491</v>
      </c>
      <c r="BC36" s="24">
        <v>236</v>
      </c>
      <c r="BD36">
        <v>-1.4496539862551838</v>
      </c>
      <c r="BE36" s="26">
        <v>256.00194027774813</v>
      </c>
      <c r="BF36" s="26">
        <v>3.8766872081730241</v>
      </c>
    </row>
    <row r="37" spans="1:58" ht="18" customHeight="1" thickBot="1" x14ac:dyDescent="0.3">
      <c r="C37" s="18">
        <v>353</v>
      </c>
      <c r="D37">
        <v>-2.1460403337869582</v>
      </c>
      <c r="E37">
        <v>2996</v>
      </c>
      <c r="F37">
        <v>7.3</v>
      </c>
      <c r="G37">
        <v>2996</v>
      </c>
      <c r="H37">
        <v>7.3</v>
      </c>
      <c r="I37">
        <v>470</v>
      </c>
      <c r="J37">
        <v>-10.7</v>
      </c>
      <c r="K37" s="24">
        <v>1757</v>
      </c>
      <c r="L37">
        <v>10.403253802304668</v>
      </c>
      <c r="M37">
        <v>1197</v>
      </c>
      <c r="N37">
        <v>3.2</v>
      </c>
      <c r="Q37">
        <v>429</v>
      </c>
      <c r="R37">
        <v>10.437967057159714</v>
      </c>
      <c r="S37">
        <v>435</v>
      </c>
      <c r="T37">
        <v>0.8</v>
      </c>
      <c r="U37">
        <v>1046.5999999999999</v>
      </c>
      <c r="V37">
        <v>3.5682752495413972</v>
      </c>
      <c r="W37">
        <v>1158</v>
      </c>
      <c r="X37">
        <v>7.1</v>
      </c>
      <c r="Y37">
        <v>1703</v>
      </c>
      <c r="Z37">
        <v>1.86</v>
      </c>
      <c r="AA37" s="19">
        <v>1482.2204321515069</v>
      </c>
      <c r="AB37" s="20">
        <v>2.0021093042954519</v>
      </c>
      <c r="AC37" s="19">
        <v>1209.3163159639305</v>
      </c>
      <c r="AD37" s="20">
        <v>5.3785553772800476</v>
      </c>
      <c r="AE37" s="19">
        <v>2060.6382128814676</v>
      </c>
      <c r="AF37" s="20">
        <v>1.8624843193815188</v>
      </c>
      <c r="AG37" s="27">
        <v>608</v>
      </c>
      <c r="AH37" s="28">
        <v>6</v>
      </c>
      <c r="AI37">
        <v>681</v>
      </c>
      <c r="AJ37">
        <v>4.8</v>
      </c>
      <c r="AK37" s="24">
        <v>986.2</v>
      </c>
      <c r="AL37" s="25">
        <v>-2.6272659235371254</v>
      </c>
      <c r="AM37" s="24">
        <v>1646</v>
      </c>
      <c r="AN37" s="25">
        <v>1.8900447063185943</v>
      </c>
      <c r="AO37" s="24">
        <v>1332</v>
      </c>
      <c r="AP37" s="25">
        <v>5.8672529987591204</v>
      </c>
      <c r="AQ37" s="24">
        <v>426</v>
      </c>
      <c r="AR37" s="25">
        <v>2.4465596640088627</v>
      </c>
      <c r="AS37" s="24">
        <v>1623</v>
      </c>
      <c r="AT37" s="25">
        <v>5.9011120225305191</v>
      </c>
      <c r="AU37" s="24">
        <v>1053.7</v>
      </c>
      <c r="AV37">
        <v>1.0577592770122379</v>
      </c>
      <c r="AW37" s="24">
        <v>422</v>
      </c>
      <c r="AX37">
        <v>-8.457683190598031</v>
      </c>
      <c r="AY37" s="24">
        <v>1910</v>
      </c>
      <c r="AZ37">
        <v>-1.8321384612052238</v>
      </c>
      <c r="BA37" s="24">
        <v>1106</v>
      </c>
      <c r="BB37">
        <v>0.39978028866238802</v>
      </c>
      <c r="BC37" s="24">
        <v>236</v>
      </c>
      <c r="BD37">
        <v>-2.5532174223230619</v>
      </c>
      <c r="BE37" s="26">
        <v>256.0176881459426</v>
      </c>
      <c r="BF37" s="26">
        <v>0.6294896413727713</v>
      </c>
    </row>
    <row r="38" spans="1:58" ht="18" customHeight="1" thickBot="1" x14ac:dyDescent="0.3">
      <c r="C38" s="18">
        <v>353</v>
      </c>
      <c r="D38">
        <v>4.0408707736805383</v>
      </c>
      <c r="E38">
        <v>2973</v>
      </c>
      <c r="F38">
        <v>-4.0999999999999996</v>
      </c>
      <c r="G38">
        <v>2973</v>
      </c>
      <c r="H38">
        <v>-4.0999999999999996</v>
      </c>
      <c r="I38">
        <v>470</v>
      </c>
      <c r="J38">
        <v>-9.1</v>
      </c>
      <c r="K38" s="24">
        <v>1753</v>
      </c>
      <c r="L38">
        <v>8.6890396532313119</v>
      </c>
      <c r="M38">
        <v>1197</v>
      </c>
      <c r="N38">
        <v>0.2</v>
      </c>
      <c r="Q38">
        <v>430.5</v>
      </c>
      <c r="R38">
        <v>-1.7227656751506171</v>
      </c>
      <c r="S38">
        <v>435</v>
      </c>
      <c r="T38">
        <v>1.1000000000000001</v>
      </c>
      <c r="U38">
        <v>1054.7</v>
      </c>
      <c r="V38">
        <v>3.4498956675510506</v>
      </c>
      <c r="W38">
        <v>1160</v>
      </c>
      <c r="X38">
        <v>4.3</v>
      </c>
      <c r="Y38">
        <v>1703</v>
      </c>
      <c r="Z38">
        <v>-4.22</v>
      </c>
      <c r="AA38" s="19">
        <v>1087.4186613665147</v>
      </c>
      <c r="AB38" s="20">
        <v>-4.8107444512057729</v>
      </c>
      <c r="AC38" s="19">
        <v>1008.4512492422887</v>
      </c>
      <c r="AD38" s="20">
        <v>2.9781654168359317</v>
      </c>
      <c r="AE38" s="19">
        <v>532.40064914662037</v>
      </c>
      <c r="AF38" s="20">
        <v>-8.1845883054521007</v>
      </c>
      <c r="AG38" s="27">
        <v>628</v>
      </c>
      <c r="AH38" s="28">
        <v>-1.6</v>
      </c>
      <c r="AI38">
        <v>681</v>
      </c>
      <c r="AJ38">
        <v>4.0999999999999996</v>
      </c>
      <c r="AK38" s="24">
        <v>963.3</v>
      </c>
      <c r="AL38" s="25">
        <v>-3.7460192555216487</v>
      </c>
      <c r="AM38" s="24">
        <v>967</v>
      </c>
      <c r="AN38" s="25">
        <v>-2.0309286112096814</v>
      </c>
      <c r="AO38" s="24">
        <v>966</v>
      </c>
      <c r="AP38" s="25">
        <v>-1.1641011817076219</v>
      </c>
      <c r="AQ38" s="24">
        <v>1186</v>
      </c>
      <c r="AR38" s="25">
        <v>-11.794021754157891</v>
      </c>
      <c r="AS38" s="24">
        <v>1479</v>
      </c>
      <c r="AT38" s="25">
        <v>9.4145543482349048</v>
      </c>
      <c r="AU38" s="24">
        <v>1027.8</v>
      </c>
      <c r="AV38">
        <v>0.71495510083563474</v>
      </c>
      <c r="AW38" s="24">
        <v>422</v>
      </c>
      <c r="AX38">
        <v>-6.3343011152139361</v>
      </c>
      <c r="AY38" s="24">
        <v>1855</v>
      </c>
      <c r="AZ38">
        <v>-8.668293341014266</v>
      </c>
      <c r="BA38" s="24">
        <v>1167</v>
      </c>
      <c r="BB38">
        <v>1.1444365532153888</v>
      </c>
      <c r="BC38" s="24">
        <v>236</v>
      </c>
      <c r="BD38">
        <v>-2.0761558847559591</v>
      </c>
      <c r="BE38" s="26">
        <v>246.47176967260921</v>
      </c>
      <c r="BF38" s="26">
        <v>2.5599818021482257</v>
      </c>
    </row>
    <row r="39" spans="1:58" ht="18" customHeight="1" thickBot="1" x14ac:dyDescent="0.3">
      <c r="C39" s="18">
        <v>354</v>
      </c>
      <c r="D39">
        <v>-4.8988589625664769</v>
      </c>
      <c r="E39">
        <v>2957</v>
      </c>
      <c r="F39">
        <v>-5.6</v>
      </c>
      <c r="G39">
        <v>2957</v>
      </c>
      <c r="H39">
        <v>-5.6</v>
      </c>
      <c r="I39">
        <v>470</v>
      </c>
      <c r="J39">
        <v>-8.4</v>
      </c>
      <c r="K39" s="24">
        <v>1758</v>
      </c>
      <c r="L39">
        <v>6.4716464224368053</v>
      </c>
      <c r="M39">
        <v>1197</v>
      </c>
      <c r="N39">
        <v>0.4</v>
      </c>
      <c r="Q39">
        <v>431.2</v>
      </c>
      <c r="R39">
        <v>-1.5734528622413091</v>
      </c>
      <c r="S39">
        <v>436</v>
      </c>
      <c r="T39">
        <v>-4.2</v>
      </c>
      <c r="U39">
        <v>1055.4000000000001</v>
      </c>
      <c r="V39">
        <v>0.96996268470483926</v>
      </c>
      <c r="W39">
        <v>1160</v>
      </c>
      <c r="X39">
        <v>4.5</v>
      </c>
      <c r="Y39">
        <v>1703</v>
      </c>
      <c r="Z39">
        <v>1.02</v>
      </c>
      <c r="AA39" s="19">
        <v>1474.8381329279866</v>
      </c>
      <c r="AB39" s="20">
        <v>3.9151507828871779</v>
      </c>
      <c r="AC39" s="19">
        <v>486.90680757743729</v>
      </c>
      <c r="AD39" s="20">
        <v>-8.2305606270627329</v>
      </c>
      <c r="AE39" s="19">
        <v>575.21687078910406</v>
      </c>
      <c r="AF39" s="20">
        <v>-8.1147054567154431</v>
      </c>
      <c r="AG39" s="27">
        <v>589</v>
      </c>
      <c r="AH39" s="28">
        <v>4.4000000000000004</v>
      </c>
      <c r="AI39">
        <v>681</v>
      </c>
      <c r="AJ39">
        <v>4.9000000000000004</v>
      </c>
      <c r="AK39" s="24">
        <v>1361.1</v>
      </c>
      <c r="AL39" s="25">
        <v>4.564093171564032</v>
      </c>
      <c r="AM39" s="24">
        <v>1118</v>
      </c>
      <c r="AN39" s="25">
        <v>9.7280033870350557</v>
      </c>
      <c r="AO39" s="24">
        <v>1119</v>
      </c>
      <c r="AP39" s="25">
        <v>12.398406621012548</v>
      </c>
      <c r="AQ39" s="24">
        <v>2901</v>
      </c>
      <c r="AR39" s="25">
        <v>-9.0666178537734954</v>
      </c>
      <c r="AS39" s="24">
        <v>1627</v>
      </c>
      <c r="AT39" s="25">
        <v>6.5434574921252597</v>
      </c>
      <c r="AU39" s="24">
        <v>922</v>
      </c>
      <c r="AV39">
        <v>-2.0228744762629258</v>
      </c>
      <c r="AW39" s="24">
        <v>417</v>
      </c>
      <c r="AX39">
        <v>-8.8135964088165153</v>
      </c>
      <c r="AY39" s="24">
        <v>1862</v>
      </c>
      <c r="AZ39">
        <v>-8.3014689103466655</v>
      </c>
      <c r="BA39" s="24">
        <v>1167</v>
      </c>
      <c r="BB39">
        <v>1.3571718041482939</v>
      </c>
      <c r="BC39" s="24">
        <v>236</v>
      </c>
      <c r="BD39">
        <v>-5.5529198452974882</v>
      </c>
      <c r="BE39" s="26">
        <v>248.52091482356855</v>
      </c>
      <c r="BF39" s="26">
        <v>3.4792288346841005</v>
      </c>
    </row>
    <row r="40" spans="1:58" ht="18" customHeight="1" thickBot="1" x14ac:dyDescent="0.3">
      <c r="C40" s="18">
        <v>354</v>
      </c>
      <c r="D40">
        <v>-3.1055589792605698</v>
      </c>
      <c r="E40">
        <v>2957</v>
      </c>
      <c r="F40">
        <v>0</v>
      </c>
      <c r="G40">
        <v>2957</v>
      </c>
      <c r="H40">
        <v>0</v>
      </c>
      <c r="I40">
        <v>470</v>
      </c>
      <c r="J40">
        <v>-9.3000000000000007</v>
      </c>
      <c r="K40" s="24">
        <v>1755</v>
      </c>
      <c r="L40">
        <v>9.7759668736818739</v>
      </c>
      <c r="M40">
        <v>1197</v>
      </c>
      <c r="N40">
        <v>5.6</v>
      </c>
      <c r="Q40">
        <v>431.9</v>
      </c>
      <c r="R40">
        <v>-5.9417716766507755</v>
      </c>
      <c r="S40">
        <v>436</v>
      </c>
      <c r="T40">
        <v>-8.6999999999999993</v>
      </c>
      <c r="U40">
        <v>1056</v>
      </c>
      <c r="V40">
        <v>4.6850637810180729</v>
      </c>
      <c r="W40">
        <v>1160</v>
      </c>
      <c r="X40">
        <v>5.5</v>
      </c>
      <c r="Y40">
        <v>1703</v>
      </c>
      <c r="Z40">
        <v>-4.2300000000000004</v>
      </c>
      <c r="AA40" s="19">
        <v>2598.0440405404324</v>
      </c>
      <c r="AB40" s="20">
        <v>-1.3323819787547375</v>
      </c>
      <c r="AC40" s="19">
        <v>480.89614335217777</v>
      </c>
      <c r="AD40" s="20">
        <v>-10.267887572149581</v>
      </c>
      <c r="AE40" s="19">
        <v>577.56465324042222</v>
      </c>
      <c r="AF40" s="20">
        <v>-6.0835139949411143</v>
      </c>
      <c r="AG40" s="27">
        <v>727</v>
      </c>
      <c r="AH40" s="28">
        <v>-0.1</v>
      </c>
      <c r="AI40">
        <v>681</v>
      </c>
      <c r="AJ40">
        <v>5.3</v>
      </c>
      <c r="AK40" s="24">
        <v>1321.3</v>
      </c>
      <c r="AL40" s="25">
        <v>3.4336824650615938</v>
      </c>
      <c r="AM40" s="24">
        <v>684</v>
      </c>
      <c r="AN40" s="25">
        <v>12.55151249277997</v>
      </c>
      <c r="AO40" s="24">
        <v>1391</v>
      </c>
      <c r="AP40" s="25">
        <v>2.313269034461829</v>
      </c>
      <c r="AQ40" s="24">
        <v>2849</v>
      </c>
      <c r="AR40" s="25">
        <v>-4.4302069843304981</v>
      </c>
      <c r="AS40" s="24">
        <v>1469</v>
      </c>
      <c r="AT40" s="25">
        <v>6.0648836274657114</v>
      </c>
      <c r="AU40" s="24">
        <v>1019.6</v>
      </c>
      <c r="AV40">
        <v>0.44223537736254315</v>
      </c>
      <c r="AW40" s="24">
        <v>417</v>
      </c>
      <c r="AX40">
        <v>-8.5658197760352106</v>
      </c>
      <c r="AY40" s="24">
        <v>1842</v>
      </c>
      <c r="AZ40">
        <v>-11.584161764124357</v>
      </c>
      <c r="BA40" s="24">
        <v>1093</v>
      </c>
      <c r="BB40">
        <v>-0.15432149450100852</v>
      </c>
      <c r="BC40" s="24">
        <v>236</v>
      </c>
      <c r="BD40">
        <v>-1.722330637281555</v>
      </c>
      <c r="BE40" s="26">
        <v>252.06821433113095</v>
      </c>
      <c r="BF40" s="26">
        <v>1.4901573157422021</v>
      </c>
    </row>
    <row r="41" spans="1:58" ht="18" customHeight="1" thickBot="1" x14ac:dyDescent="0.3">
      <c r="C41" s="18">
        <v>354</v>
      </c>
      <c r="D41">
        <v>0.17435156399292495</v>
      </c>
      <c r="E41">
        <v>2956</v>
      </c>
      <c r="F41">
        <v>2.9</v>
      </c>
      <c r="G41">
        <v>2956</v>
      </c>
      <c r="H41">
        <v>2.9</v>
      </c>
      <c r="I41">
        <v>470</v>
      </c>
      <c r="J41">
        <v>-10</v>
      </c>
      <c r="K41" s="24">
        <v>1751</v>
      </c>
      <c r="L41">
        <v>7.5962248804195553</v>
      </c>
      <c r="M41">
        <v>1197</v>
      </c>
      <c r="N41">
        <v>5.3</v>
      </c>
      <c r="Q41">
        <v>434.3</v>
      </c>
      <c r="R41">
        <v>-5.6101802122221489</v>
      </c>
      <c r="S41">
        <v>436</v>
      </c>
      <c r="T41">
        <v>-7.2</v>
      </c>
      <c r="U41">
        <v>1056.8</v>
      </c>
      <c r="V41">
        <v>1.7143173166433989</v>
      </c>
      <c r="W41">
        <v>1160</v>
      </c>
      <c r="X41">
        <v>5.6</v>
      </c>
      <c r="Y41">
        <v>1703</v>
      </c>
      <c r="Z41">
        <v>1.55</v>
      </c>
      <c r="AA41" s="19">
        <v>1263.3128106263612</v>
      </c>
      <c r="AB41" s="20">
        <v>-0.15449733208217076</v>
      </c>
      <c r="AC41" s="19">
        <v>1617.8855009630743</v>
      </c>
      <c r="AD41" s="20">
        <v>7.7901632651111719</v>
      </c>
      <c r="AE41" s="19">
        <v>949.27145705528847</v>
      </c>
      <c r="AF41" s="20">
        <v>-0.15889172001681828</v>
      </c>
      <c r="AG41" s="27">
        <v>585</v>
      </c>
      <c r="AH41" s="28">
        <v>3.3</v>
      </c>
      <c r="AI41">
        <v>681</v>
      </c>
      <c r="AJ41">
        <v>5.2</v>
      </c>
      <c r="AK41" s="24">
        <v>963</v>
      </c>
      <c r="AL41" s="25">
        <v>-1.6427441507815832</v>
      </c>
      <c r="AM41" s="24">
        <v>483</v>
      </c>
      <c r="AN41" s="25">
        <v>-6.391221143683401</v>
      </c>
      <c r="AO41" s="24">
        <v>1274</v>
      </c>
      <c r="AP41" s="25">
        <v>-0.6917331433364815</v>
      </c>
      <c r="AQ41" s="24">
        <v>428</v>
      </c>
      <c r="AR41" s="25">
        <v>-7.240537396112634</v>
      </c>
      <c r="AS41" s="24">
        <v>1627</v>
      </c>
      <c r="AT41" s="25">
        <v>5.5732693563936841</v>
      </c>
      <c r="AU41" s="24">
        <v>1069</v>
      </c>
      <c r="AV41">
        <v>1.969218568573794</v>
      </c>
      <c r="AW41" s="24">
        <v>419</v>
      </c>
      <c r="AX41">
        <v>-7.8084218876472988</v>
      </c>
      <c r="AY41" s="24">
        <v>1857</v>
      </c>
      <c r="AZ41">
        <v>-7.6257153237224706</v>
      </c>
      <c r="BA41" s="24">
        <v>1004</v>
      </c>
      <c r="BB41">
        <v>-2.4548630126819404</v>
      </c>
      <c r="BC41" s="24">
        <v>236</v>
      </c>
      <c r="BD41">
        <v>-1.1577726774358865</v>
      </c>
      <c r="BE41" s="26">
        <v>250.54403071042333</v>
      </c>
      <c r="BF41" s="26">
        <v>3.0163133112370843</v>
      </c>
    </row>
    <row r="42" spans="1:58" ht="18" customHeight="1" thickBot="1" x14ac:dyDescent="0.3">
      <c r="C42" s="18">
        <v>355</v>
      </c>
      <c r="D42">
        <v>-3.1238682670864382</v>
      </c>
      <c r="E42">
        <v>2954</v>
      </c>
      <c r="F42">
        <v>-4</v>
      </c>
      <c r="G42">
        <v>2954</v>
      </c>
      <c r="H42">
        <v>-4</v>
      </c>
      <c r="I42">
        <v>470</v>
      </c>
      <c r="J42">
        <v>-6.5</v>
      </c>
      <c r="K42" s="24">
        <v>1755</v>
      </c>
      <c r="L42">
        <v>5.9120284844804694</v>
      </c>
      <c r="M42">
        <v>1197</v>
      </c>
      <c r="N42">
        <v>1.4</v>
      </c>
      <c r="Q42">
        <v>439.9</v>
      </c>
      <c r="R42">
        <v>-0.16646268418907262</v>
      </c>
      <c r="S42">
        <v>441</v>
      </c>
      <c r="T42">
        <v>-9.8000000000000007</v>
      </c>
      <c r="U42">
        <v>1057</v>
      </c>
      <c r="V42">
        <v>-3.5578784239875816E-2</v>
      </c>
      <c r="W42">
        <v>1160</v>
      </c>
      <c r="X42">
        <v>6</v>
      </c>
      <c r="Y42">
        <v>1704</v>
      </c>
      <c r="Z42">
        <v>0.13</v>
      </c>
      <c r="AA42" s="19">
        <v>1472.8399849740636</v>
      </c>
      <c r="AB42" s="20">
        <v>5.7468905137181281</v>
      </c>
      <c r="AC42" s="19">
        <v>801.38785375221153</v>
      </c>
      <c r="AD42" s="20">
        <v>-4.3772103519312822</v>
      </c>
      <c r="AE42" s="19">
        <v>1521.652873480509</v>
      </c>
      <c r="AF42" s="20">
        <v>2.0420925226649622</v>
      </c>
      <c r="AG42" s="27">
        <v>586</v>
      </c>
      <c r="AH42" s="28">
        <v>2.8</v>
      </c>
      <c r="AI42">
        <v>681</v>
      </c>
      <c r="AJ42">
        <v>3</v>
      </c>
      <c r="AK42" s="24">
        <v>1684.2</v>
      </c>
      <c r="AL42" s="25">
        <v>-0.13259516165597951</v>
      </c>
      <c r="AM42" s="24">
        <v>1325</v>
      </c>
      <c r="AN42" s="25">
        <v>7.1076813450421383</v>
      </c>
      <c r="AO42" s="24">
        <v>1072</v>
      </c>
      <c r="AP42" s="25">
        <v>1.0564635670262668</v>
      </c>
      <c r="AQ42" s="24">
        <v>1158</v>
      </c>
      <c r="AR42" s="25">
        <v>2.7906179510206464</v>
      </c>
      <c r="AS42" s="24">
        <v>1596</v>
      </c>
      <c r="AT42" s="25">
        <v>5.4551257822854637</v>
      </c>
      <c r="AU42" s="24">
        <v>992.4</v>
      </c>
      <c r="AV42">
        <v>-0.12064401903266742</v>
      </c>
      <c r="AW42" s="24">
        <v>424</v>
      </c>
      <c r="AX42">
        <v>-7.5454320022205756</v>
      </c>
      <c r="AY42" s="24">
        <v>1858</v>
      </c>
      <c r="AZ42">
        <v>-6.9214617371737841</v>
      </c>
      <c r="BA42" s="24">
        <v>904</v>
      </c>
      <c r="BB42">
        <v>-4.8219959351125663</v>
      </c>
      <c r="BC42" s="24">
        <v>236</v>
      </c>
      <c r="BD42">
        <v>-5.1918359230951339</v>
      </c>
      <c r="BE42" s="26">
        <v>251.00024657240476</v>
      </c>
      <c r="BF42" s="26">
        <v>3.2821908704216973</v>
      </c>
    </row>
    <row r="43" spans="1:58" ht="18" customHeight="1" thickBot="1" x14ac:dyDescent="0.3">
      <c r="C43" s="18">
        <v>355</v>
      </c>
      <c r="D43">
        <v>-4.2938865430808271</v>
      </c>
      <c r="E43">
        <v>2947</v>
      </c>
      <c r="F43">
        <v>-1.2281301131034095</v>
      </c>
      <c r="G43">
        <v>2947</v>
      </c>
      <c r="H43">
        <v>-1.2281301131034095</v>
      </c>
      <c r="I43">
        <v>470</v>
      </c>
      <c r="J43">
        <v>-8.9</v>
      </c>
      <c r="K43" s="24">
        <v>1757</v>
      </c>
      <c r="L43">
        <v>7.1232538826038194</v>
      </c>
      <c r="M43">
        <v>1197</v>
      </c>
      <c r="N43">
        <v>2.5</v>
      </c>
      <c r="Q43">
        <v>445.2</v>
      </c>
      <c r="R43">
        <v>-2.0359921162904637</v>
      </c>
      <c r="S43">
        <v>443</v>
      </c>
      <c r="T43">
        <v>-14.8</v>
      </c>
      <c r="U43">
        <v>1061.5999999999999</v>
      </c>
      <c r="V43">
        <v>2.7005434091043057</v>
      </c>
      <c r="W43">
        <v>1160</v>
      </c>
      <c r="X43">
        <v>6.1</v>
      </c>
      <c r="Y43">
        <v>1704</v>
      </c>
      <c r="Z43">
        <v>-0.22</v>
      </c>
      <c r="AA43" s="19">
        <v>1339.1906836359381</v>
      </c>
      <c r="AB43" s="20">
        <v>4.8135692289585919</v>
      </c>
      <c r="AC43" s="19">
        <v>493.72567573471116</v>
      </c>
      <c r="AD43" s="20">
        <v>-5.6508398453725128</v>
      </c>
      <c r="AE43" s="19">
        <v>1858.3645285894174</v>
      </c>
      <c r="AF43" s="20">
        <v>-2.8646646196806014</v>
      </c>
      <c r="AG43" s="27">
        <v>1414</v>
      </c>
      <c r="AH43" s="28">
        <v>-1.5</v>
      </c>
      <c r="AI43">
        <v>681</v>
      </c>
      <c r="AJ43">
        <v>2.4</v>
      </c>
      <c r="AK43" s="24">
        <v>2020.9</v>
      </c>
      <c r="AL43" s="25">
        <v>5.5475167999574637</v>
      </c>
      <c r="AM43" s="24">
        <v>1298</v>
      </c>
      <c r="AN43" s="25">
        <v>-2.6244632075433927</v>
      </c>
      <c r="AO43" s="24">
        <v>1884</v>
      </c>
      <c r="AP43" s="25">
        <v>-5.5749722870446217</v>
      </c>
      <c r="AQ43" s="24">
        <v>1691</v>
      </c>
      <c r="AR43" s="25">
        <v>-1.5168078675553698</v>
      </c>
      <c r="AS43" s="24">
        <v>1625</v>
      </c>
      <c r="AT43" s="25">
        <v>8.4149405695899127</v>
      </c>
      <c r="AU43" s="24">
        <v>943.6</v>
      </c>
      <c r="AV43">
        <v>-0.70981644508805175</v>
      </c>
      <c r="AW43" s="24">
        <v>424</v>
      </c>
      <c r="AX43">
        <v>-7.4746375827183797</v>
      </c>
      <c r="AY43" s="24">
        <v>1869</v>
      </c>
      <c r="AZ43">
        <v>-7.4750008115620492</v>
      </c>
      <c r="BA43" s="24">
        <v>1026</v>
      </c>
      <c r="BB43">
        <v>0.23360513781600645</v>
      </c>
      <c r="BC43" s="24">
        <v>236</v>
      </c>
      <c r="BD43">
        <v>-1.5266687801984702</v>
      </c>
      <c r="BE43" s="26">
        <v>1052.1150715053354</v>
      </c>
      <c r="BF43" s="26">
        <v>4.3289802433688074</v>
      </c>
    </row>
    <row r="44" spans="1:58" ht="18" customHeight="1" thickBot="1" x14ac:dyDescent="0.3">
      <c r="C44" s="18">
        <v>356</v>
      </c>
      <c r="D44">
        <v>4.4080878684726876</v>
      </c>
      <c r="E44">
        <v>2946</v>
      </c>
      <c r="F44">
        <v>-3.5</v>
      </c>
      <c r="G44">
        <v>2946</v>
      </c>
      <c r="H44">
        <v>-3.5</v>
      </c>
      <c r="I44">
        <v>470</v>
      </c>
      <c r="J44">
        <v>-9.1</v>
      </c>
      <c r="K44" s="24">
        <v>1753</v>
      </c>
      <c r="L44">
        <v>9.4284233111086024</v>
      </c>
      <c r="M44">
        <v>1197</v>
      </c>
      <c r="N44">
        <v>0.5</v>
      </c>
      <c r="Q44">
        <v>446.6</v>
      </c>
      <c r="R44">
        <v>9.0690228052192623</v>
      </c>
      <c r="S44">
        <v>447</v>
      </c>
      <c r="T44">
        <v>5.6</v>
      </c>
      <c r="U44">
        <v>1063.7</v>
      </c>
      <c r="V44">
        <v>10.338041341584336</v>
      </c>
      <c r="W44">
        <v>1160</v>
      </c>
      <c r="X44">
        <v>6.4</v>
      </c>
      <c r="Y44">
        <v>1704</v>
      </c>
      <c r="Z44">
        <v>2.02</v>
      </c>
      <c r="AA44" s="19">
        <v>1042.1123125499657</v>
      </c>
      <c r="AB44" s="20">
        <v>1.2110640254525684</v>
      </c>
      <c r="AC44" s="19">
        <v>576.88931473527623</v>
      </c>
      <c r="AD44" s="20">
        <v>-4.1922575584396604</v>
      </c>
      <c r="AE44" s="19">
        <v>1728.3284077764476</v>
      </c>
      <c r="AF44" s="20">
        <v>-5.7539480311219471</v>
      </c>
      <c r="AG44" s="27">
        <v>570</v>
      </c>
      <c r="AH44" s="28">
        <v>3.1</v>
      </c>
      <c r="AI44">
        <v>681</v>
      </c>
      <c r="AJ44">
        <v>3.6</v>
      </c>
      <c r="AK44" s="24">
        <v>977.1</v>
      </c>
      <c r="AL44" s="25">
        <v>-4.0816975887103535</v>
      </c>
      <c r="AM44" s="24">
        <v>1496</v>
      </c>
      <c r="AN44" s="25">
        <v>3.539280521909216</v>
      </c>
      <c r="AO44" s="24">
        <v>1063</v>
      </c>
      <c r="AP44" s="25">
        <v>2.2345190673944693</v>
      </c>
      <c r="AQ44" s="24">
        <v>2326</v>
      </c>
      <c r="AR44" s="25">
        <v>0.73382221148055038</v>
      </c>
      <c r="AS44" s="24">
        <v>1627</v>
      </c>
      <c r="AT44" s="25">
        <v>6.1022648635677967</v>
      </c>
      <c r="AU44" s="24">
        <v>1026.9000000000001</v>
      </c>
      <c r="AV44">
        <v>1.1358912449299652</v>
      </c>
      <c r="AW44" s="24">
        <v>429</v>
      </c>
      <c r="AX44">
        <v>-7.8430716183264249</v>
      </c>
      <c r="AY44" s="24">
        <v>1833</v>
      </c>
      <c r="AZ44">
        <v>-11.794122785322436</v>
      </c>
      <c r="BA44" s="24">
        <v>1078</v>
      </c>
      <c r="BB44">
        <v>0.27762826517285788</v>
      </c>
      <c r="BC44" s="24">
        <v>236</v>
      </c>
      <c r="BD44">
        <v>-1.3294444870037836</v>
      </c>
      <c r="BE44" s="26">
        <v>248.86662116698787</v>
      </c>
      <c r="BF44" s="26">
        <v>3.0231666579449978</v>
      </c>
    </row>
    <row r="45" spans="1:58" ht="18" customHeight="1" thickBot="1" x14ac:dyDescent="0.3">
      <c r="C45" s="18">
        <v>358</v>
      </c>
      <c r="D45">
        <v>-3.7872179553244401</v>
      </c>
      <c r="E45">
        <v>2945</v>
      </c>
      <c r="F45">
        <v>-3</v>
      </c>
      <c r="G45">
        <v>2945</v>
      </c>
      <c r="H45">
        <v>-3</v>
      </c>
      <c r="I45">
        <v>470</v>
      </c>
      <c r="J45">
        <v>-7.2</v>
      </c>
      <c r="K45" s="24">
        <v>1758</v>
      </c>
      <c r="L45">
        <v>8.5445365495129266</v>
      </c>
      <c r="M45">
        <v>1211</v>
      </c>
      <c r="N45">
        <v>2.2000000000000002</v>
      </c>
      <c r="Q45">
        <v>448.7</v>
      </c>
      <c r="R45">
        <v>2.9024865851878801</v>
      </c>
      <c r="S45">
        <v>447</v>
      </c>
      <c r="T45">
        <v>-4.7</v>
      </c>
      <c r="U45">
        <v>1068</v>
      </c>
      <c r="V45">
        <v>3.4418384415690895</v>
      </c>
      <c r="W45">
        <v>1160</v>
      </c>
      <c r="X45">
        <v>6.5</v>
      </c>
      <c r="Y45">
        <v>1704</v>
      </c>
      <c r="Z45">
        <v>4.83</v>
      </c>
      <c r="AA45" s="19">
        <v>1106.3920123520491</v>
      </c>
      <c r="AB45" s="20">
        <v>-0.85543030439838574</v>
      </c>
      <c r="AC45" s="19">
        <v>461.73824455671496</v>
      </c>
      <c r="AD45" s="20">
        <v>-11.249945932009231</v>
      </c>
      <c r="AE45" s="19">
        <v>1504.1282044850825</v>
      </c>
      <c r="AF45" s="20">
        <v>-1.1394877593429165</v>
      </c>
      <c r="AG45" s="27">
        <v>570</v>
      </c>
      <c r="AH45" s="28">
        <v>3</v>
      </c>
      <c r="AI45">
        <v>681</v>
      </c>
      <c r="AJ45">
        <v>4.5999999999999996</v>
      </c>
      <c r="AK45" s="24">
        <v>1638.2</v>
      </c>
      <c r="AL45" s="25">
        <v>-0.64881022405760547</v>
      </c>
      <c r="AM45" s="24">
        <v>1328</v>
      </c>
      <c r="AN45" s="25">
        <v>7.524121722866095</v>
      </c>
      <c r="AO45" s="24">
        <v>2502</v>
      </c>
      <c r="AP45" s="25">
        <v>-4.2863454234998155</v>
      </c>
      <c r="AQ45" s="24">
        <v>1635</v>
      </c>
      <c r="AR45" s="25">
        <v>0.58052226880267455</v>
      </c>
      <c r="AS45" s="24">
        <v>1470</v>
      </c>
      <c r="AT45" s="25">
        <v>8.481288759496497</v>
      </c>
      <c r="AU45" s="24">
        <v>824.1</v>
      </c>
      <c r="AV45">
        <v>-3.0968231059436135</v>
      </c>
      <c r="AW45" s="24">
        <v>416</v>
      </c>
      <c r="AX45">
        <v>-9.3712085877295515</v>
      </c>
      <c r="AY45" s="24">
        <v>1866</v>
      </c>
      <c r="AZ45">
        <v>-9.2397721695447466</v>
      </c>
      <c r="BA45" s="24">
        <v>1033</v>
      </c>
      <c r="BB45">
        <v>-0.32615872622931974</v>
      </c>
      <c r="BC45" s="24">
        <v>236</v>
      </c>
      <c r="BD45">
        <v>-1.0833292498824143</v>
      </c>
      <c r="BE45" s="26">
        <v>251.72140574497109</v>
      </c>
      <c r="BF45" s="26">
        <v>2.127685588737549</v>
      </c>
    </row>
    <row r="46" spans="1:58" ht="18" customHeight="1" thickBot="1" x14ac:dyDescent="0.3">
      <c r="C46" s="18">
        <v>359</v>
      </c>
      <c r="D46">
        <v>-4.9738533254839457</v>
      </c>
      <c r="E46">
        <v>2941</v>
      </c>
      <c r="F46">
        <v>-1.7</v>
      </c>
      <c r="G46">
        <v>2941</v>
      </c>
      <c r="H46">
        <v>-1.7</v>
      </c>
      <c r="I46">
        <v>470</v>
      </c>
      <c r="J46">
        <v>-5.3</v>
      </c>
      <c r="K46" s="24">
        <v>1756</v>
      </c>
      <c r="L46">
        <v>10.178856562221839</v>
      </c>
      <c r="M46">
        <v>1211</v>
      </c>
      <c r="N46">
        <v>5.2</v>
      </c>
      <c r="Q46">
        <v>448.9</v>
      </c>
      <c r="R46">
        <v>-18.338952882928083</v>
      </c>
      <c r="S46">
        <v>448</v>
      </c>
      <c r="T46">
        <v>-2.4</v>
      </c>
      <c r="U46">
        <v>1069.3</v>
      </c>
      <c r="V46">
        <v>2.8017998791018961</v>
      </c>
      <c r="W46">
        <v>1160</v>
      </c>
      <c r="X46">
        <v>7.2</v>
      </c>
      <c r="Y46">
        <v>1706</v>
      </c>
      <c r="Z46">
        <v>2.94</v>
      </c>
      <c r="AA46" s="19">
        <v>1087.7202343644169</v>
      </c>
      <c r="AB46" s="20">
        <v>0.8737160401106614</v>
      </c>
      <c r="AC46" s="19">
        <v>472.37511370385329</v>
      </c>
      <c r="AD46" s="20">
        <v>-6.5385967641728993</v>
      </c>
      <c r="AE46" s="19">
        <v>2747.4024431179032</v>
      </c>
      <c r="AF46" s="20">
        <v>-7.076622540154176</v>
      </c>
      <c r="AG46" s="27">
        <v>576</v>
      </c>
      <c r="AH46" s="28">
        <v>7.1</v>
      </c>
      <c r="AI46">
        <v>619</v>
      </c>
      <c r="AJ46">
        <v>-6.4</v>
      </c>
      <c r="AK46" s="24">
        <v>1199.9000000000001</v>
      </c>
      <c r="AL46" s="25">
        <v>2.6409108158409467</v>
      </c>
      <c r="AM46" s="24">
        <v>772</v>
      </c>
      <c r="AN46" s="25">
        <v>5.9768868931509012</v>
      </c>
      <c r="AO46" s="24">
        <v>2667</v>
      </c>
      <c r="AP46" s="25">
        <v>-3.4687353317564007</v>
      </c>
      <c r="AQ46" s="24">
        <v>1767</v>
      </c>
      <c r="AR46" s="25">
        <v>-12.393997457320616</v>
      </c>
      <c r="AS46" s="24">
        <v>1475</v>
      </c>
      <c r="AT46" s="25">
        <v>9.2492874575667017</v>
      </c>
      <c r="AU46" s="24">
        <v>987.4</v>
      </c>
      <c r="AV46">
        <v>-0.55267018092775011</v>
      </c>
      <c r="AW46" s="24">
        <v>435</v>
      </c>
      <c r="AX46">
        <v>-9.3081291379915054</v>
      </c>
      <c r="AY46" s="24">
        <v>1850</v>
      </c>
      <c r="AZ46">
        <v>3.7508944044506443</v>
      </c>
      <c r="BA46" s="24">
        <v>1026</v>
      </c>
      <c r="BB46">
        <v>-0.38040625250368443</v>
      </c>
      <c r="BC46" s="24">
        <v>236</v>
      </c>
      <c r="BD46">
        <v>0.82521114453504296</v>
      </c>
      <c r="BE46" s="26">
        <v>248.57764700996358</v>
      </c>
      <c r="BF46" s="26">
        <v>4.8945581339521205</v>
      </c>
    </row>
    <row r="47" spans="1:58" ht="18" customHeight="1" thickBot="1" x14ac:dyDescent="0.3">
      <c r="C47" s="18">
        <v>361</v>
      </c>
      <c r="D47">
        <v>-3.9544781096800818</v>
      </c>
      <c r="E47">
        <v>2937</v>
      </c>
      <c r="F47">
        <v>-7.5</v>
      </c>
      <c r="G47">
        <v>2937</v>
      </c>
      <c r="H47">
        <v>-7.5</v>
      </c>
      <c r="I47">
        <v>470</v>
      </c>
      <c r="J47">
        <v>-8.8000000000000007</v>
      </c>
      <c r="K47" s="24">
        <v>1754</v>
      </c>
      <c r="L47">
        <v>9.0371030160874</v>
      </c>
      <c r="M47">
        <v>1211</v>
      </c>
      <c r="N47">
        <v>2.5</v>
      </c>
      <c r="Q47">
        <v>449.8</v>
      </c>
      <c r="R47">
        <v>-0.82807856119471168</v>
      </c>
      <c r="S47">
        <v>448</v>
      </c>
      <c r="T47">
        <v>-5.2</v>
      </c>
      <c r="U47">
        <v>1076.3</v>
      </c>
      <c r="V47">
        <v>2.4434650727456209</v>
      </c>
      <c r="W47">
        <v>1163</v>
      </c>
      <c r="X47">
        <v>4.9000000000000004</v>
      </c>
      <c r="Y47">
        <v>1706</v>
      </c>
      <c r="Z47">
        <v>5.23</v>
      </c>
      <c r="AA47" s="19">
        <v>1636.4309458092457</v>
      </c>
      <c r="AB47" s="20">
        <v>2.0271841302976767</v>
      </c>
      <c r="AC47" s="19">
        <v>479.49000525761147</v>
      </c>
      <c r="AD47" s="20">
        <v>-10.564480836882106</v>
      </c>
      <c r="AE47" s="19">
        <v>1486.4760957213482</v>
      </c>
      <c r="AF47" s="20">
        <v>2.0147769019662753</v>
      </c>
      <c r="AG47" s="27">
        <v>594</v>
      </c>
      <c r="AH47" s="28">
        <v>3.1</v>
      </c>
      <c r="AI47">
        <v>619</v>
      </c>
      <c r="AJ47">
        <v>-8.6999999999999993</v>
      </c>
      <c r="AK47" s="24">
        <v>989.7</v>
      </c>
      <c r="AL47" s="25">
        <v>-1.8060379608009214</v>
      </c>
      <c r="AM47" s="24">
        <v>1448</v>
      </c>
      <c r="AN47" s="25">
        <v>-0.2225084794815757</v>
      </c>
      <c r="AO47" s="24">
        <v>2173</v>
      </c>
      <c r="AP47" s="25">
        <v>2.1308395558894411</v>
      </c>
      <c r="AQ47" s="24">
        <v>2591</v>
      </c>
      <c r="AR47" s="25">
        <v>-1.7962344208610759</v>
      </c>
      <c r="AS47" s="24">
        <v>1478</v>
      </c>
      <c r="AT47" s="25">
        <v>-23.413323537193609</v>
      </c>
      <c r="AU47" s="24">
        <v>968</v>
      </c>
      <c r="AV47">
        <v>-6.2347966534581634</v>
      </c>
      <c r="AW47" s="24">
        <v>421</v>
      </c>
      <c r="AX47">
        <v>-10.036346008673869</v>
      </c>
      <c r="AY47" s="24">
        <v>1878</v>
      </c>
      <c r="AZ47">
        <v>0.38287091733479883</v>
      </c>
      <c r="BA47" s="24">
        <v>1060</v>
      </c>
      <c r="BB47">
        <v>0.22139424297185073</v>
      </c>
      <c r="BC47" s="24">
        <v>236</v>
      </c>
      <c r="BD47">
        <v>-2.8133945844521779</v>
      </c>
      <c r="BE47" s="26">
        <v>253.90114029763953</v>
      </c>
      <c r="BF47" s="26">
        <v>0.45622220751662113</v>
      </c>
    </row>
    <row r="48" spans="1:58" ht="18" customHeight="1" thickBot="1" x14ac:dyDescent="0.3">
      <c r="C48" s="18">
        <v>362</v>
      </c>
      <c r="D48">
        <v>10.268876607242294</v>
      </c>
      <c r="E48">
        <v>2928</v>
      </c>
      <c r="F48">
        <v>-9.1999999999999993</v>
      </c>
      <c r="G48">
        <v>2928</v>
      </c>
      <c r="H48">
        <v>-9.1999999999999993</v>
      </c>
      <c r="I48">
        <v>470</v>
      </c>
      <c r="J48">
        <v>-8.6</v>
      </c>
      <c r="K48" s="24">
        <v>1745</v>
      </c>
      <c r="L48">
        <v>10.555307051332008</v>
      </c>
      <c r="M48">
        <v>1211</v>
      </c>
      <c r="N48">
        <v>5.2</v>
      </c>
      <c r="Q48">
        <v>452.6</v>
      </c>
      <c r="R48">
        <v>5.2749481629565942</v>
      </c>
      <c r="S48">
        <v>448</v>
      </c>
      <c r="T48">
        <v>-5.4</v>
      </c>
      <c r="U48">
        <v>1083.2</v>
      </c>
      <c r="V48">
        <v>1.8869432471180225</v>
      </c>
      <c r="W48">
        <v>1163</v>
      </c>
      <c r="X48">
        <v>4.5</v>
      </c>
      <c r="Y48">
        <v>1708</v>
      </c>
      <c r="Z48">
        <v>4.1100000000000003</v>
      </c>
      <c r="AA48" s="19">
        <v>1197.7978801363195</v>
      </c>
      <c r="AB48" s="20">
        <v>-2.5360221922177129</v>
      </c>
      <c r="AC48" s="19">
        <v>2479.0117949115988</v>
      </c>
      <c r="AD48" s="20">
        <v>-7.9019030674476465</v>
      </c>
      <c r="AE48" s="19">
        <v>576.32758071876481</v>
      </c>
      <c r="AF48" s="20">
        <v>-8.3849487350917684</v>
      </c>
      <c r="AG48" s="27">
        <v>562</v>
      </c>
      <c r="AH48" s="28">
        <v>3.4</v>
      </c>
      <c r="AI48">
        <v>619</v>
      </c>
      <c r="AJ48">
        <v>-9.5</v>
      </c>
      <c r="AK48" s="24">
        <v>942.2</v>
      </c>
      <c r="AL48" s="25">
        <v>4.2747519610863982</v>
      </c>
      <c r="AM48" s="24">
        <v>506</v>
      </c>
      <c r="AN48" s="25">
        <v>-19.406586558775587</v>
      </c>
      <c r="AO48" s="24">
        <v>1724</v>
      </c>
      <c r="AP48" s="25">
        <v>3.41001674386332</v>
      </c>
      <c r="AQ48" s="24">
        <v>1923</v>
      </c>
      <c r="AR48" s="25">
        <v>-6.0352588646439553</v>
      </c>
      <c r="AS48" s="24">
        <v>1529</v>
      </c>
      <c r="AT48" s="25">
        <v>10.870181283439972</v>
      </c>
      <c r="AU48" s="24">
        <v>1031</v>
      </c>
      <c r="AV48">
        <v>-2.1485479245209049</v>
      </c>
      <c r="AW48" s="24">
        <v>444</v>
      </c>
      <c r="AX48">
        <v>-9.2192576483007826</v>
      </c>
      <c r="AY48" s="24">
        <v>1906</v>
      </c>
      <c r="AZ48">
        <v>-4.7357563312488971</v>
      </c>
      <c r="BC48" s="24">
        <v>256</v>
      </c>
      <c r="BD48">
        <v>-1.792330161638489</v>
      </c>
      <c r="BE48" s="26">
        <v>251.92647135248515</v>
      </c>
      <c r="BF48" s="26">
        <v>1.4032317574463882</v>
      </c>
    </row>
    <row r="49" spans="3:58" ht="18" customHeight="1" thickBot="1" x14ac:dyDescent="0.3">
      <c r="C49" s="18">
        <v>364</v>
      </c>
      <c r="D49">
        <v>6.1860933933166606</v>
      </c>
      <c r="E49">
        <v>2928</v>
      </c>
      <c r="F49">
        <v>0.2</v>
      </c>
      <c r="G49">
        <v>2928</v>
      </c>
      <c r="H49">
        <v>0.2</v>
      </c>
      <c r="I49">
        <v>470</v>
      </c>
      <c r="J49">
        <v>-8.9</v>
      </c>
      <c r="K49" s="24">
        <v>1737</v>
      </c>
      <c r="L49">
        <v>7.4969429625437733</v>
      </c>
      <c r="M49">
        <v>1211</v>
      </c>
      <c r="N49">
        <v>4.5</v>
      </c>
      <c r="Q49">
        <v>452.8</v>
      </c>
      <c r="R49">
        <v>-1.6034252466956556</v>
      </c>
      <c r="S49">
        <v>451</v>
      </c>
      <c r="T49">
        <v>0.2</v>
      </c>
      <c r="U49">
        <v>1084.7</v>
      </c>
      <c r="V49">
        <v>2.6537299979678686</v>
      </c>
      <c r="W49">
        <v>1163</v>
      </c>
      <c r="X49">
        <v>4.5999999999999996</v>
      </c>
      <c r="Y49">
        <v>1708</v>
      </c>
      <c r="Z49">
        <v>0.66</v>
      </c>
      <c r="AA49" s="19">
        <v>1044.0111813904532</v>
      </c>
      <c r="AB49" s="20">
        <v>1.5423776592249361</v>
      </c>
      <c r="AC49" s="19">
        <v>975.87581945477075</v>
      </c>
      <c r="AD49" s="20">
        <v>-1.6395016835302201</v>
      </c>
      <c r="AE49" s="19">
        <v>1942.2718699720238</v>
      </c>
      <c r="AF49" s="20">
        <v>-10.471022625122561</v>
      </c>
      <c r="AG49" s="27">
        <v>568</v>
      </c>
      <c r="AH49" s="28">
        <v>3.5</v>
      </c>
      <c r="AI49">
        <v>619</v>
      </c>
      <c r="AJ49">
        <v>-3.5</v>
      </c>
      <c r="AK49" s="24">
        <v>887</v>
      </c>
      <c r="AL49" s="25">
        <v>-3.8812583052516558</v>
      </c>
      <c r="AM49" s="24">
        <v>445</v>
      </c>
      <c r="AN49" s="25">
        <v>7.018266335094836</v>
      </c>
      <c r="AO49" s="24">
        <v>1137</v>
      </c>
      <c r="AP49" s="25">
        <v>3.3420137628326074</v>
      </c>
      <c r="AQ49" s="24">
        <v>2856</v>
      </c>
      <c r="AR49" s="25">
        <v>0.93770187716168962</v>
      </c>
      <c r="AS49" s="24">
        <v>1809</v>
      </c>
      <c r="AT49" s="25">
        <v>-5.4126262848941398</v>
      </c>
      <c r="AU49" s="24">
        <v>1137</v>
      </c>
      <c r="AV49">
        <v>1.730030213193956</v>
      </c>
      <c r="AW49" s="24">
        <v>435</v>
      </c>
      <c r="AX49">
        <v>-7.3344967911603831</v>
      </c>
      <c r="AY49" s="24">
        <v>1850</v>
      </c>
      <c r="AZ49">
        <v>-7.9787608200510007</v>
      </c>
      <c r="BC49" s="24">
        <v>241</v>
      </c>
      <c r="BD49">
        <v>-5.8730176207399953</v>
      </c>
      <c r="BE49" s="26">
        <v>250.15665277141144</v>
      </c>
      <c r="BF49" s="26">
        <v>-22.108744547568726</v>
      </c>
    </row>
    <row r="50" spans="3:58" ht="18" customHeight="1" thickBot="1" x14ac:dyDescent="0.3">
      <c r="C50" s="18">
        <v>366</v>
      </c>
      <c r="D50">
        <v>-1.6245342379439531</v>
      </c>
      <c r="E50">
        <v>2918</v>
      </c>
      <c r="F50">
        <v>-1.8922977159474552</v>
      </c>
      <c r="G50">
        <v>2918</v>
      </c>
      <c r="H50">
        <v>-1.8922977159474552</v>
      </c>
      <c r="I50">
        <v>470</v>
      </c>
      <c r="J50">
        <v>-6.6</v>
      </c>
      <c r="K50" s="24">
        <v>1754</v>
      </c>
      <c r="L50">
        <v>8.9205033935613187</v>
      </c>
      <c r="M50">
        <v>1211</v>
      </c>
      <c r="N50">
        <v>2.2000000000000002</v>
      </c>
      <c r="Q50">
        <v>455.4</v>
      </c>
      <c r="R50">
        <v>2.3758275424179409</v>
      </c>
      <c r="S50">
        <v>452</v>
      </c>
      <c r="T50">
        <v>-2</v>
      </c>
      <c r="U50">
        <v>1084.9000000000001</v>
      </c>
      <c r="V50">
        <v>6.6358579653336136</v>
      </c>
      <c r="W50">
        <v>1163</v>
      </c>
      <c r="X50">
        <v>4.7</v>
      </c>
      <c r="Y50">
        <v>1708</v>
      </c>
      <c r="Z50">
        <v>7.29</v>
      </c>
      <c r="AA50" s="19">
        <v>1043.7099884715578</v>
      </c>
      <c r="AB50" s="20">
        <v>-3.2785745722518911</v>
      </c>
      <c r="AC50" s="19">
        <v>472.99410667117729</v>
      </c>
      <c r="AD50" s="20">
        <v>-9.1999966387035226</v>
      </c>
      <c r="AE50" s="19">
        <v>2013.7071496378039</v>
      </c>
      <c r="AF50" s="20">
        <v>-0.69541787233839969</v>
      </c>
      <c r="AG50" s="27">
        <v>578</v>
      </c>
      <c r="AH50" s="28">
        <v>3.1</v>
      </c>
      <c r="AI50">
        <v>619</v>
      </c>
      <c r="AJ50">
        <v>-26.2</v>
      </c>
      <c r="AK50" s="24">
        <v>1198.2</v>
      </c>
      <c r="AL50" s="25">
        <v>3.7757588590037194</v>
      </c>
      <c r="AM50" s="24">
        <v>1481</v>
      </c>
      <c r="AN50" s="25">
        <v>-5.0706269282985161</v>
      </c>
      <c r="AO50" s="24">
        <v>1326</v>
      </c>
      <c r="AP50" s="25">
        <v>-2.098068067111214</v>
      </c>
      <c r="AQ50" s="24">
        <v>1877</v>
      </c>
      <c r="AR50" s="25">
        <v>9.1211317071571152</v>
      </c>
      <c r="AS50" s="24">
        <v>1615</v>
      </c>
      <c r="AT50" s="25">
        <v>7.4872106443901743</v>
      </c>
      <c r="AU50" s="24">
        <v>1026.2</v>
      </c>
      <c r="AV50">
        <v>4.503167931864116</v>
      </c>
      <c r="AW50" s="24">
        <v>441</v>
      </c>
      <c r="AX50">
        <v>-8.6039545915661542</v>
      </c>
      <c r="AY50" s="24">
        <v>1822</v>
      </c>
      <c r="AZ50">
        <v>-8.5479130144094917</v>
      </c>
      <c r="BC50" s="24">
        <v>253</v>
      </c>
      <c r="BD50">
        <v>-2.8999854886269105</v>
      </c>
      <c r="BE50" s="26">
        <v>270.97156698942547</v>
      </c>
      <c r="BF50" s="26">
        <v>-1.1504923028382574</v>
      </c>
    </row>
    <row r="51" spans="3:58" ht="18" customHeight="1" thickBot="1" x14ac:dyDescent="0.3">
      <c r="C51" s="18">
        <v>367</v>
      </c>
      <c r="D51">
        <v>-1.326424442640306</v>
      </c>
      <c r="E51">
        <v>2902</v>
      </c>
      <c r="F51">
        <v>-12</v>
      </c>
      <c r="G51">
        <v>2902</v>
      </c>
      <c r="H51">
        <v>-12</v>
      </c>
      <c r="I51">
        <v>470</v>
      </c>
      <c r="J51">
        <v>-3.1</v>
      </c>
      <c r="K51" s="24">
        <v>1747</v>
      </c>
      <c r="L51">
        <v>8.7913849753662454</v>
      </c>
      <c r="M51">
        <v>1211</v>
      </c>
      <c r="N51">
        <v>9.3000000000000007</v>
      </c>
      <c r="Q51">
        <v>455.8</v>
      </c>
      <c r="R51">
        <v>-0.78139449609104794</v>
      </c>
      <c r="S51">
        <v>452</v>
      </c>
      <c r="T51">
        <v>-6</v>
      </c>
      <c r="U51">
        <v>1089.5999999999999</v>
      </c>
      <c r="V51">
        <v>3.565218717587193</v>
      </c>
      <c r="W51">
        <v>1163</v>
      </c>
      <c r="X51">
        <v>5.0999999999999996</v>
      </c>
      <c r="Y51">
        <v>1709</v>
      </c>
      <c r="Z51">
        <v>1.82</v>
      </c>
      <c r="AA51" s="19">
        <v>1035.4469766009365</v>
      </c>
      <c r="AB51" s="20">
        <v>2.2561427874112638</v>
      </c>
      <c r="AC51" s="19">
        <v>461.58528822684241</v>
      </c>
      <c r="AD51" s="20">
        <v>-7.6411016585586911</v>
      </c>
      <c r="AE51" s="19">
        <v>602.5948203595151</v>
      </c>
      <c r="AF51" s="20">
        <v>-11.396951326434479</v>
      </c>
      <c r="AG51" s="27">
        <v>575</v>
      </c>
      <c r="AH51" s="28">
        <v>1.8</v>
      </c>
      <c r="AI51">
        <v>619</v>
      </c>
      <c r="AJ51">
        <v>2.2999999999999998</v>
      </c>
      <c r="AK51" s="24">
        <v>1630.6</v>
      </c>
      <c r="AL51" s="25">
        <v>1.259400615052364</v>
      </c>
      <c r="AM51" s="24">
        <v>436</v>
      </c>
      <c r="AN51" s="25">
        <v>5.3541382777089197</v>
      </c>
      <c r="AO51" s="24">
        <v>976</v>
      </c>
      <c r="AP51" s="25">
        <v>-3.9448211590320525</v>
      </c>
      <c r="AQ51" s="24">
        <v>2018</v>
      </c>
      <c r="AR51" s="25">
        <v>6.4633305155736842</v>
      </c>
      <c r="AS51" s="24">
        <v>1498</v>
      </c>
      <c r="AT51" s="25">
        <v>7.9007816835718891</v>
      </c>
      <c r="AU51" s="24">
        <v>1095</v>
      </c>
      <c r="AV51">
        <v>3.0547830210414517</v>
      </c>
      <c r="AW51" s="24">
        <v>441</v>
      </c>
      <c r="AX51">
        <v>-9.5851634312826839</v>
      </c>
      <c r="AY51" s="24">
        <v>1871</v>
      </c>
      <c r="AZ51">
        <v>-5.2968244733131442</v>
      </c>
      <c r="BC51" s="24">
        <v>255</v>
      </c>
      <c r="BD51">
        <v>-2.958938909863873</v>
      </c>
      <c r="BE51" s="26">
        <v>270.02880085956116</v>
      </c>
      <c r="BF51" s="26">
        <v>2.1056714650979913</v>
      </c>
    </row>
    <row r="52" spans="3:58" ht="18" customHeight="1" thickBot="1" x14ac:dyDescent="0.3">
      <c r="C52" s="18">
        <v>375</v>
      </c>
      <c r="D52">
        <v>6.1923280567244277</v>
      </c>
      <c r="E52">
        <v>2901</v>
      </c>
      <c r="F52">
        <v>2.6</v>
      </c>
      <c r="G52">
        <v>2901</v>
      </c>
      <c r="H52">
        <v>2.6</v>
      </c>
      <c r="I52">
        <v>470</v>
      </c>
      <c r="J52">
        <v>-8.3000000000000007</v>
      </c>
      <c r="K52" s="24">
        <v>1754</v>
      </c>
      <c r="L52">
        <v>9.5137153646818184</v>
      </c>
      <c r="M52">
        <v>1211</v>
      </c>
      <c r="N52">
        <v>8.9</v>
      </c>
      <c r="Q52">
        <v>455.9</v>
      </c>
      <c r="R52">
        <v>-12.714378411488036</v>
      </c>
      <c r="S52">
        <v>453</v>
      </c>
      <c r="T52">
        <v>-4.9000000000000004</v>
      </c>
      <c r="U52">
        <v>1089.9000000000001</v>
      </c>
      <c r="V52">
        <v>4.3750917801110845</v>
      </c>
      <c r="W52">
        <v>1163</v>
      </c>
      <c r="X52">
        <v>5.2</v>
      </c>
      <c r="Y52">
        <v>1709</v>
      </c>
      <c r="Z52">
        <v>-7.15</v>
      </c>
      <c r="AA52" s="19">
        <v>997.12390043931316</v>
      </c>
      <c r="AB52" s="20">
        <v>-1.246932705855075</v>
      </c>
      <c r="AC52" s="19">
        <v>487.73660842601055</v>
      </c>
      <c r="AD52" s="20">
        <v>-2.1510257531365262</v>
      </c>
      <c r="AE52" s="19">
        <v>1953.5755851807071</v>
      </c>
      <c r="AF52" s="20">
        <v>-3.9512799235863483</v>
      </c>
      <c r="AG52" s="27">
        <v>571</v>
      </c>
      <c r="AH52" s="28">
        <v>7.4</v>
      </c>
      <c r="AI52">
        <v>619</v>
      </c>
      <c r="AJ52">
        <v>-14.7</v>
      </c>
      <c r="AK52" s="24">
        <v>2679.6</v>
      </c>
      <c r="AL52" s="25">
        <v>-9.4394729916813525</v>
      </c>
      <c r="AM52" s="24">
        <v>456</v>
      </c>
      <c r="AN52" s="25">
        <v>8.675611750470491</v>
      </c>
      <c r="AO52" s="24">
        <v>1379</v>
      </c>
      <c r="AP52" s="25">
        <v>5.1885658142181157</v>
      </c>
      <c r="AQ52" s="24">
        <v>1262</v>
      </c>
      <c r="AR52" s="25">
        <v>5.6624565978391495</v>
      </c>
      <c r="AS52" s="24">
        <v>1621</v>
      </c>
      <c r="AT52" s="25">
        <v>9.1294101201122579</v>
      </c>
      <c r="AU52" s="24">
        <v>1064</v>
      </c>
      <c r="AV52">
        <v>2.3796421468191831</v>
      </c>
      <c r="AW52" s="24">
        <v>418</v>
      </c>
      <c r="AX52">
        <v>-9.7728185587608873</v>
      </c>
      <c r="AY52" s="24">
        <v>1859</v>
      </c>
      <c r="AZ52">
        <v>-8.3003778595092115</v>
      </c>
      <c r="BC52" s="24">
        <v>256</v>
      </c>
      <c r="BD52">
        <v>-3.4723344810305701</v>
      </c>
      <c r="BE52" s="26">
        <v>277.04005133445537</v>
      </c>
      <c r="BF52" s="26">
        <v>5.3389398741998662E-2</v>
      </c>
    </row>
    <row r="53" spans="3:58" ht="18" customHeight="1" thickBot="1" x14ac:dyDescent="0.3">
      <c r="C53" s="18">
        <v>379</v>
      </c>
      <c r="D53">
        <v>4.1035235459974118</v>
      </c>
      <c r="E53">
        <v>2899</v>
      </c>
      <c r="F53">
        <v>2.4</v>
      </c>
      <c r="G53">
        <v>2899</v>
      </c>
      <c r="H53">
        <v>2.4</v>
      </c>
      <c r="I53">
        <v>470</v>
      </c>
      <c r="J53">
        <v>-5</v>
      </c>
      <c r="K53" s="24">
        <v>1754</v>
      </c>
      <c r="L53">
        <v>8.9699540836041258</v>
      </c>
      <c r="M53">
        <v>1211</v>
      </c>
      <c r="N53">
        <v>2.2999999999999998</v>
      </c>
      <c r="Q53">
        <v>455.9</v>
      </c>
      <c r="R53">
        <v>4.8725421168116512</v>
      </c>
      <c r="S53">
        <v>456</v>
      </c>
      <c r="T53">
        <v>-2</v>
      </c>
      <c r="U53">
        <v>1090.5</v>
      </c>
      <c r="V53">
        <v>1.1736637920911619</v>
      </c>
      <c r="W53">
        <v>1163</v>
      </c>
      <c r="X53">
        <v>5.3</v>
      </c>
      <c r="Y53">
        <v>1709</v>
      </c>
      <c r="Z53">
        <v>-0.53</v>
      </c>
      <c r="AA53" s="19">
        <v>1143.1427151061164</v>
      </c>
      <c r="AB53" s="20">
        <v>1.739969266740804</v>
      </c>
      <c r="AC53" s="19">
        <v>455.18493158719758</v>
      </c>
      <c r="AD53" s="20">
        <v>-20.57170064919567</v>
      </c>
      <c r="AE53" s="19">
        <v>1811.5877455085695</v>
      </c>
      <c r="AF53" s="20">
        <v>0.6141560552808123</v>
      </c>
      <c r="AG53" s="27">
        <v>571</v>
      </c>
      <c r="AH53" s="28">
        <v>3.9</v>
      </c>
      <c r="AI53">
        <v>619</v>
      </c>
      <c r="AJ53">
        <v>2.2000000000000002</v>
      </c>
      <c r="AK53" s="24">
        <v>968.7</v>
      </c>
      <c r="AL53" s="25">
        <v>7.0879438242088533</v>
      </c>
      <c r="AM53" s="24">
        <v>464</v>
      </c>
      <c r="AN53" s="25">
        <v>10.729746011253205</v>
      </c>
      <c r="AO53" s="24">
        <v>1176</v>
      </c>
      <c r="AP53" s="25">
        <v>-1.0529481631393889</v>
      </c>
      <c r="AQ53" s="24">
        <v>669</v>
      </c>
      <c r="AR53" s="25">
        <v>-4.6237282507122224</v>
      </c>
      <c r="AS53" s="24">
        <v>1620</v>
      </c>
      <c r="AT53" s="25">
        <v>7.9121442600560421</v>
      </c>
      <c r="AU53" s="24">
        <v>1028</v>
      </c>
      <c r="AV53">
        <v>0.51962124277382671</v>
      </c>
      <c r="AW53" s="24">
        <v>424</v>
      </c>
      <c r="AX53">
        <v>-8.7053816687232555</v>
      </c>
      <c r="AY53" s="24">
        <v>1853</v>
      </c>
      <c r="AZ53">
        <v>-7.3970343255214122</v>
      </c>
      <c r="BC53" s="24">
        <v>260</v>
      </c>
      <c r="BD53">
        <v>-2.6492968507030312</v>
      </c>
      <c r="BE53" s="26">
        <v>279.98074758469323</v>
      </c>
      <c r="BF53" s="26">
        <v>-0.25380885432912947</v>
      </c>
    </row>
    <row r="54" spans="3:58" ht="18" customHeight="1" thickBot="1" x14ac:dyDescent="0.3">
      <c r="C54" s="18">
        <v>390</v>
      </c>
      <c r="D54">
        <v>0.23405681757626695</v>
      </c>
      <c r="E54">
        <v>2891</v>
      </c>
      <c r="F54">
        <v>2.6</v>
      </c>
      <c r="G54">
        <v>2891</v>
      </c>
      <c r="H54">
        <v>2.6</v>
      </c>
      <c r="I54">
        <v>470</v>
      </c>
      <c r="J54">
        <v>-9.5</v>
      </c>
      <c r="K54" s="24">
        <v>1738</v>
      </c>
      <c r="L54">
        <v>9.5159299151070798</v>
      </c>
      <c r="M54">
        <v>1211</v>
      </c>
      <c r="N54">
        <v>4.0999999999999996</v>
      </c>
      <c r="Q54">
        <v>456</v>
      </c>
      <c r="R54">
        <v>-1.3392242975540647</v>
      </c>
      <c r="S54">
        <v>464</v>
      </c>
      <c r="T54">
        <v>-0.2</v>
      </c>
      <c r="U54">
        <v>1090.7</v>
      </c>
      <c r="V54">
        <v>5.9538191704788801</v>
      </c>
      <c r="W54">
        <v>1163</v>
      </c>
      <c r="X54">
        <v>5.5</v>
      </c>
      <c r="Y54">
        <v>1709</v>
      </c>
      <c r="Z54">
        <v>-1.99</v>
      </c>
      <c r="AA54" s="19">
        <v>1123.7123797227753</v>
      </c>
      <c r="AB54" s="20">
        <v>0.24065443021692445</v>
      </c>
      <c r="AC54" s="19">
        <v>457.15330617353231</v>
      </c>
      <c r="AD54" s="20">
        <v>-10.365441155761879</v>
      </c>
      <c r="AE54" s="19">
        <v>569.55591880904228</v>
      </c>
      <c r="AF54" s="20">
        <v>-12.546772088428693</v>
      </c>
      <c r="AG54" s="27">
        <v>562</v>
      </c>
      <c r="AH54" s="28">
        <v>3.4</v>
      </c>
      <c r="AI54">
        <v>619</v>
      </c>
      <c r="AJ54">
        <v>-12.1</v>
      </c>
      <c r="AK54" s="24">
        <v>1610.8</v>
      </c>
      <c r="AL54" s="25">
        <v>0.17400236392850488</v>
      </c>
      <c r="AM54" s="24">
        <v>474</v>
      </c>
      <c r="AN54" s="25">
        <v>7.1181037735801311</v>
      </c>
      <c r="AO54" s="24">
        <v>1017</v>
      </c>
      <c r="AP54" s="25">
        <v>1.7790747175805421</v>
      </c>
      <c r="AQ54" s="24">
        <v>2663</v>
      </c>
      <c r="AR54" s="25">
        <v>-4.8615028429599416</v>
      </c>
      <c r="AS54" s="24">
        <v>1566</v>
      </c>
      <c r="AT54" s="25">
        <v>9.5270070637321069</v>
      </c>
      <c r="AU54" s="24">
        <v>1043.3</v>
      </c>
      <c r="AV54">
        <v>3.8538879767857637</v>
      </c>
      <c r="AW54" s="24">
        <v>434</v>
      </c>
      <c r="AX54">
        <v>-8.06752932764776</v>
      </c>
      <c r="AY54" s="24">
        <v>1867</v>
      </c>
      <c r="AZ54">
        <v>-6.1246135402337476</v>
      </c>
      <c r="BC54" s="24">
        <v>236</v>
      </c>
      <c r="BD54">
        <v>2.6102210047107555</v>
      </c>
      <c r="BE54" s="26">
        <v>257.36921318437419</v>
      </c>
      <c r="BF54" s="26">
        <v>6.485739846668892</v>
      </c>
    </row>
    <row r="55" spans="3:58" ht="18" customHeight="1" thickBot="1" x14ac:dyDescent="0.3">
      <c r="C55" s="18">
        <v>398</v>
      </c>
      <c r="D55">
        <v>-7.4179427602572012</v>
      </c>
      <c r="E55">
        <v>2883</v>
      </c>
      <c r="F55">
        <v>-0.5</v>
      </c>
      <c r="G55">
        <v>2883</v>
      </c>
      <c r="H55">
        <v>-0.5</v>
      </c>
      <c r="I55">
        <v>470</v>
      </c>
      <c r="J55">
        <v>-7.7</v>
      </c>
      <c r="K55" s="24">
        <v>1734</v>
      </c>
      <c r="L55">
        <v>8.1479563353448192</v>
      </c>
      <c r="M55">
        <v>1211</v>
      </c>
      <c r="N55">
        <v>8.6</v>
      </c>
      <c r="Q55">
        <v>456.1</v>
      </c>
      <c r="R55">
        <v>-0.81753790881711197</v>
      </c>
      <c r="S55">
        <v>470</v>
      </c>
      <c r="T55">
        <v>-3.1</v>
      </c>
      <c r="U55">
        <v>1090.8</v>
      </c>
      <c r="V55">
        <v>7.1871823940439228</v>
      </c>
      <c r="W55">
        <v>1163</v>
      </c>
      <c r="X55">
        <v>5.6</v>
      </c>
      <c r="Y55">
        <v>1711</v>
      </c>
      <c r="Z55">
        <v>-0.1</v>
      </c>
      <c r="AA55" s="19">
        <v>1021.1730385441218</v>
      </c>
      <c r="AB55" s="20">
        <v>0.71338754271232929</v>
      </c>
      <c r="AC55" s="19">
        <v>490.87432736132683</v>
      </c>
      <c r="AD55" s="20">
        <v>-9.3338907426721018</v>
      </c>
      <c r="AE55" s="19">
        <v>556.40177169392666</v>
      </c>
      <c r="AF55" s="20">
        <v>-1.8586142502807768</v>
      </c>
      <c r="AG55" s="27">
        <v>598</v>
      </c>
      <c r="AH55" s="28">
        <v>5.9</v>
      </c>
      <c r="AI55">
        <v>619</v>
      </c>
      <c r="AJ55">
        <v>-25.2</v>
      </c>
      <c r="AK55" s="24">
        <v>922.6</v>
      </c>
      <c r="AL55" s="25">
        <v>3.3274645631098387</v>
      </c>
      <c r="AM55" s="24">
        <v>465</v>
      </c>
      <c r="AN55" s="25">
        <v>9.7880114712878274</v>
      </c>
      <c r="AO55" s="24">
        <v>478</v>
      </c>
      <c r="AP55" s="25">
        <v>2.5407169322511081</v>
      </c>
      <c r="AQ55" s="24">
        <v>2722</v>
      </c>
      <c r="AR55" s="25">
        <v>0.85305509667232826</v>
      </c>
      <c r="AS55" s="24">
        <v>1580</v>
      </c>
      <c r="AT55" s="25">
        <v>9.0336098421595068</v>
      </c>
      <c r="AU55" s="24">
        <v>1116</v>
      </c>
      <c r="AV55">
        <v>5.7760987405020003</v>
      </c>
      <c r="AW55" s="24">
        <v>411</v>
      </c>
      <c r="AX55">
        <v>-11.853735240411334</v>
      </c>
      <c r="AY55" s="24">
        <v>1872</v>
      </c>
      <c r="AZ55">
        <v>-4.6905908934680163</v>
      </c>
      <c r="BC55" s="24">
        <v>236</v>
      </c>
      <c r="BD55">
        <v>3.4647404942034221</v>
      </c>
      <c r="BE55" s="26">
        <v>270.12314450959639</v>
      </c>
      <c r="BF55" s="26">
        <v>-0.62211781101551011</v>
      </c>
    </row>
    <row r="56" spans="3:58" ht="18" customHeight="1" thickBot="1" x14ac:dyDescent="0.3">
      <c r="C56" s="18">
        <v>406</v>
      </c>
      <c r="D56">
        <v>-11.128561893251065</v>
      </c>
      <c r="E56">
        <v>2877</v>
      </c>
      <c r="F56">
        <v>2.2000000000000002</v>
      </c>
      <c r="G56">
        <v>2877</v>
      </c>
      <c r="H56">
        <v>2.2000000000000002</v>
      </c>
      <c r="I56">
        <v>470</v>
      </c>
      <c r="J56">
        <v>-3</v>
      </c>
      <c r="K56" s="24">
        <v>1726</v>
      </c>
      <c r="L56">
        <v>9.1303599950842695</v>
      </c>
      <c r="M56">
        <v>1211</v>
      </c>
      <c r="N56">
        <v>3.5</v>
      </c>
      <c r="Q56">
        <v>457.3</v>
      </c>
      <c r="R56">
        <v>1.2393656947806697</v>
      </c>
      <c r="S56">
        <v>506</v>
      </c>
      <c r="T56">
        <v>-9.1999999999999993</v>
      </c>
      <c r="U56">
        <v>1091.2</v>
      </c>
      <c r="V56">
        <v>3.6148041667383168</v>
      </c>
      <c r="W56">
        <v>1163</v>
      </c>
      <c r="X56">
        <v>6.2</v>
      </c>
      <c r="Y56">
        <v>1712</v>
      </c>
      <c r="Z56">
        <v>1.99</v>
      </c>
      <c r="AA56" s="19">
        <v>2038.0138763624286</v>
      </c>
      <c r="AB56" s="20">
        <v>-15.54057962036226</v>
      </c>
      <c r="AC56" s="19">
        <v>488.07878765425039</v>
      </c>
      <c r="AD56" s="20">
        <v>-4.5524896937521042</v>
      </c>
      <c r="AE56" s="19">
        <v>1744.7758566289117</v>
      </c>
      <c r="AF56" s="20">
        <v>-3.0387918193619523</v>
      </c>
      <c r="AG56" s="27">
        <v>579</v>
      </c>
      <c r="AH56" s="28">
        <v>4.0999999999999996</v>
      </c>
      <c r="AI56">
        <v>619</v>
      </c>
      <c r="AJ56">
        <v>1.3</v>
      </c>
      <c r="AK56" s="24">
        <v>981.9</v>
      </c>
      <c r="AL56" s="25">
        <v>-2.9231792526751565</v>
      </c>
      <c r="AM56" s="24">
        <v>1672</v>
      </c>
      <c r="AN56" s="25">
        <v>-2.6504687998807341E-2</v>
      </c>
      <c r="AO56" s="24">
        <v>1051</v>
      </c>
      <c r="AP56" s="25">
        <v>-0.5016970831039913</v>
      </c>
      <c r="AQ56" s="24">
        <v>2470</v>
      </c>
      <c r="AR56" s="25">
        <v>-4.2035869851786423</v>
      </c>
      <c r="AS56" s="24">
        <v>1607</v>
      </c>
      <c r="AT56" s="25">
        <v>3.871661964283124</v>
      </c>
      <c r="AU56" s="24">
        <v>1107</v>
      </c>
      <c r="AV56">
        <v>2.7308926825342361</v>
      </c>
      <c r="AW56" s="24">
        <v>461</v>
      </c>
      <c r="AX56">
        <v>-9.6101194139608381</v>
      </c>
      <c r="AY56" s="24">
        <v>1852</v>
      </c>
      <c r="AZ56">
        <v>-7.4040560658406029</v>
      </c>
      <c r="BC56" s="24">
        <v>239</v>
      </c>
      <c r="BD56">
        <v>-4.8212304870109968</v>
      </c>
      <c r="BE56" s="26">
        <v>278.18451125142656</v>
      </c>
      <c r="BF56" s="26">
        <v>-0.91940616642638417</v>
      </c>
    </row>
    <row r="57" spans="3:58" ht="18" customHeight="1" thickBot="1" x14ac:dyDescent="0.3">
      <c r="C57" s="18">
        <v>409</v>
      </c>
      <c r="D57">
        <v>-4.1644257031692167</v>
      </c>
      <c r="E57">
        <v>2875</v>
      </c>
      <c r="F57">
        <v>-0.69604888089158656</v>
      </c>
      <c r="G57">
        <v>2875</v>
      </c>
      <c r="H57">
        <v>-0.69604888089158656</v>
      </c>
      <c r="I57">
        <v>470</v>
      </c>
      <c r="J57">
        <v>-10.199999999999999</v>
      </c>
      <c r="K57" s="24">
        <v>1724</v>
      </c>
      <c r="L57">
        <v>6.4983878163538122</v>
      </c>
      <c r="M57">
        <v>1400</v>
      </c>
      <c r="N57">
        <v>3.7</v>
      </c>
      <c r="Q57">
        <v>457.6</v>
      </c>
      <c r="R57">
        <v>-6.3207740919446476</v>
      </c>
      <c r="S57">
        <v>514</v>
      </c>
      <c r="T57">
        <v>2.7</v>
      </c>
      <c r="U57">
        <v>1092.4000000000001</v>
      </c>
      <c r="V57">
        <v>7.5195270979233619</v>
      </c>
      <c r="W57">
        <v>1167</v>
      </c>
      <c r="X57">
        <v>4</v>
      </c>
      <c r="Y57">
        <v>1714</v>
      </c>
      <c r="Z57">
        <v>7.4</v>
      </c>
      <c r="AA57" s="19">
        <v>2691.4664967450876</v>
      </c>
      <c r="AB57" s="20">
        <v>-9.5937958117475741</v>
      </c>
      <c r="AC57" s="19">
        <v>480.15355449019188</v>
      </c>
      <c r="AD57" s="20">
        <v>-0.27292068774165124</v>
      </c>
      <c r="AE57" s="19">
        <v>2041.1537735214472</v>
      </c>
      <c r="AF57" s="20">
        <v>9.7697304171084909E-2</v>
      </c>
      <c r="AG57" s="27">
        <v>581</v>
      </c>
      <c r="AH57" s="28">
        <v>3.4</v>
      </c>
      <c r="AI57">
        <v>619</v>
      </c>
      <c r="AJ57">
        <v>-25.6</v>
      </c>
      <c r="AK57" s="24">
        <v>1589.2</v>
      </c>
      <c r="AL57" s="25">
        <v>-3.1971602788960496</v>
      </c>
      <c r="AM57" s="24">
        <v>451</v>
      </c>
      <c r="AN57" s="25">
        <v>3.9735472267299343</v>
      </c>
      <c r="AO57" s="24">
        <v>1062</v>
      </c>
      <c r="AP57" s="25">
        <v>5.0085142285127837</v>
      </c>
      <c r="AQ57" s="24">
        <v>1072</v>
      </c>
      <c r="AR57" s="25">
        <v>6.2192008964312429</v>
      </c>
      <c r="AS57" s="24">
        <v>1572</v>
      </c>
      <c r="AT57" s="25">
        <v>11.121950324677332</v>
      </c>
      <c r="AU57" s="24">
        <v>1159</v>
      </c>
      <c r="AV57">
        <v>7.3534626677695947</v>
      </c>
      <c r="AY57" s="24">
        <v>1845</v>
      </c>
      <c r="AZ57">
        <v>-9.0252030804849337</v>
      </c>
      <c r="BC57" s="24">
        <v>239</v>
      </c>
      <c r="BD57">
        <v>0.14224182553590481</v>
      </c>
      <c r="BE57" s="26">
        <v>278.01910359549788</v>
      </c>
      <c r="BF57" s="26">
        <v>-2.003558729749555</v>
      </c>
    </row>
    <row r="58" spans="3:58" ht="18" customHeight="1" thickBot="1" x14ac:dyDescent="0.3">
      <c r="C58" s="18">
        <v>424</v>
      </c>
      <c r="D58">
        <v>-4.8</v>
      </c>
      <c r="E58">
        <v>2871</v>
      </c>
      <c r="F58">
        <v>3.6</v>
      </c>
      <c r="G58">
        <v>2871</v>
      </c>
      <c r="H58">
        <v>3.6</v>
      </c>
      <c r="I58">
        <v>470</v>
      </c>
      <c r="J58">
        <v>-2.1</v>
      </c>
      <c r="K58" s="24">
        <v>1718</v>
      </c>
      <c r="L58">
        <v>8.3894954888164008</v>
      </c>
      <c r="M58">
        <v>1400</v>
      </c>
      <c r="N58">
        <v>3.7</v>
      </c>
      <c r="Q58">
        <v>458.9</v>
      </c>
      <c r="R58">
        <v>0.29921716274250443</v>
      </c>
      <c r="S58">
        <v>543</v>
      </c>
      <c r="T58">
        <v>5.9</v>
      </c>
      <c r="U58">
        <v>1094.5</v>
      </c>
      <c r="V58">
        <v>13.923808041351737</v>
      </c>
      <c r="W58">
        <v>1167</v>
      </c>
      <c r="X58">
        <v>4.4000000000000004</v>
      </c>
      <c r="Y58">
        <v>1714</v>
      </c>
      <c r="Z58">
        <v>-0.26</v>
      </c>
      <c r="AA58" s="19">
        <v>1736.4244984140546</v>
      </c>
      <c r="AB58" s="20">
        <v>-5.9512501467384737</v>
      </c>
      <c r="AC58" s="19">
        <v>472.99596009098798</v>
      </c>
      <c r="AD58" s="20">
        <v>-21.163803344820266</v>
      </c>
      <c r="AE58" s="19">
        <v>644.56502999128531</v>
      </c>
      <c r="AF58" s="20">
        <v>-5.727989610747608</v>
      </c>
      <c r="AG58" s="27">
        <v>572</v>
      </c>
      <c r="AH58" s="28">
        <v>3.9</v>
      </c>
      <c r="AI58">
        <v>619</v>
      </c>
      <c r="AJ58">
        <v>-17.399999999999999</v>
      </c>
      <c r="AK58" s="24">
        <v>1403.8</v>
      </c>
      <c r="AL58" s="25">
        <v>3.5204930133980739</v>
      </c>
      <c r="AM58" s="24">
        <v>2829</v>
      </c>
      <c r="AN58" s="25">
        <v>3.8776768369985781</v>
      </c>
      <c r="AO58" s="24">
        <v>652</v>
      </c>
      <c r="AP58" s="25">
        <v>-11.601530021246864</v>
      </c>
      <c r="AQ58" s="24">
        <v>1878</v>
      </c>
      <c r="AR58" s="25">
        <v>-19.800530940975449</v>
      </c>
      <c r="AS58" s="24">
        <v>1614</v>
      </c>
      <c r="AT58" s="25">
        <v>5.6585404049180887</v>
      </c>
      <c r="AU58" s="24">
        <v>1031</v>
      </c>
      <c r="AV58">
        <v>2.7633950896333026</v>
      </c>
      <c r="AY58" s="24">
        <v>1862</v>
      </c>
      <c r="AZ58">
        <v>-8.4794773933383194</v>
      </c>
      <c r="BC58" s="24">
        <v>239</v>
      </c>
      <c r="BD58">
        <v>-5.4829974393233449</v>
      </c>
      <c r="BE58" s="26">
        <v>268.96891525365118</v>
      </c>
      <c r="BF58" s="26">
        <v>-0.29639938307512992</v>
      </c>
    </row>
    <row r="59" spans="3:58" ht="18" customHeight="1" thickBot="1" x14ac:dyDescent="0.3">
      <c r="C59" s="18">
        <v>424</v>
      </c>
      <c r="D59">
        <v>-4.9000000000000004</v>
      </c>
      <c r="E59">
        <v>2863</v>
      </c>
      <c r="F59">
        <v>2.9</v>
      </c>
      <c r="G59">
        <v>2863</v>
      </c>
      <c r="H59">
        <v>2.9</v>
      </c>
      <c r="I59">
        <v>470</v>
      </c>
      <c r="J59">
        <v>-10.6</v>
      </c>
      <c r="K59" s="24">
        <v>1718</v>
      </c>
      <c r="L59">
        <v>6.9340833652531408</v>
      </c>
      <c r="M59">
        <v>1400</v>
      </c>
      <c r="N59">
        <v>1.7</v>
      </c>
      <c r="Q59">
        <v>459.8</v>
      </c>
      <c r="R59">
        <v>-16.599345550025735</v>
      </c>
      <c r="S59">
        <v>562</v>
      </c>
      <c r="T59">
        <v>5.2</v>
      </c>
      <c r="U59">
        <v>1094.8</v>
      </c>
      <c r="V59">
        <v>6.1174763385540842</v>
      </c>
      <c r="W59">
        <v>1167</v>
      </c>
      <c r="X59">
        <v>4.9000000000000004</v>
      </c>
      <c r="Y59">
        <v>1715</v>
      </c>
      <c r="Z59">
        <v>1.03</v>
      </c>
      <c r="AA59" s="19">
        <v>1777.7231261732243</v>
      </c>
      <c r="AB59" s="20">
        <v>-20.537226927564987</v>
      </c>
      <c r="AC59" s="19">
        <v>463.37319389951307</v>
      </c>
      <c r="AD59" s="20">
        <v>-10.739502393557476</v>
      </c>
      <c r="AE59" s="19">
        <v>1300.9500525409251</v>
      </c>
      <c r="AF59" s="20">
        <v>3.2603671449527027</v>
      </c>
      <c r="AG59" s="27">
        <v>555</v>
      </c>
      <c r="AH59" s="28">
        <v>-2.4</v>
      </c>
      <c r="AI59">
        <v>619</v>
      </c>
      <c r="AJ59">
        <v>-13.1</v>
      </c>
      <c r="AK59" s="24">
        <v>948.2</v>
      </c>
      <c r="AL59" s="25">
        <v>-2.4553083352996108</v>
      </c>
      <c r="AM59" s="24">
        <v>431</v>
      </c>
      <c r="AN59" s="25">
        <v>7.6112048648169228</v>
      </c>
      <c r="AO59" s="24">
        <v>1458</v>
      </c>
      <c r="AP59" s="25">
        <v>4.1491338741583839</v>
      </c>
      <c r="AQ59" s="24">
        <v>1821</v>
      </c>
      <c r="AR59" s="25">
        <v>-8.4054060749216841</v>
      </c>
      <c r="AS59" s="24">
        <v>1579</v>
      </c>
      <c r="AT59" s="25">
        <v>10.130675428132729</v>
      </c>
      <c r="AU59" s="24">
        <v>1136</v>
      </c>
      <c r="AV59">
        <v>2.4873019269855412</v>
      </c>
      <c r="BC59" s="24">
        <v>238</v>
      </c>
      <c r="BD59">
        <v>-4.7439627454914923</v>
      </c>
      <c r="BE59" s="26">
        <v>270.20366682600104</v>
      </c>
      <c r="BF59" s="26">
        <v>-1.3268291937318377</v>
      </c>
    </row>
    <row r="60" spans="3:58" ht="18" customHeight="1" thickBot="1" x14ac:dyDescent="0.3">
      <c r="C60" s="18">
        <v>426</v>
      </c>
      <c r="D60">
        <v>-2.6914601270022764</v>
      </c>
      <c r="E60">
        <v>2860</v>
      </c>
      <c r="F60">
        <v>-0.9</v>
      </c>
      <c r="G60">
        <v>2860</v>
      </c>
      <c r="H60">
        <v>-0.9</v>
      </c>
      <c r="I60">
        <v>470</v>
      </c>
      <c r="J60">
        <v>-42.2</v>
      </c>
      <c r="K60" s="24">
        <v>1717</v>
      </c>
      <c r="L60">
        <v>6.1735459979206375</v>
      </c>
      <c r="M60">
        <v>1400</v>
      </c>
      <c r="N60">
        <v>2.7</v>
      </c>
      <c r="Q60">
        <v>461.3</v>
      </c>
      <c r="R60">
        <v>-1.2882447347817294</v>
      </c>
      <c r="S60" s="29">
        <v>330</v>
      </c>
      <c r="T60" s="29">
        <v>-5.454173165598819</v>
      </c>
      <c r="U60">
        <v>1096.2</v>
      </c>
      <c r="V60">
        <v>4.9578088974033818</v>
      </c>
      <c r="W60">
        <v>1167</v>
      </c>
      <c r="X60">
        <v>5</v>
      </c>
      <c r="Y60">
        <v>1716</v>
      </c>
      <c r="Z60">
        <v>5.66</v>
      </c>
      <c r="AA60" s="19">
        <v>982.16587853388421</v>
      </c>
      <c r="AB60" s="20">
        <v>-2.3349119771864935</v>
      </c>
      <c r="AC60" s="19">
        <v>475.70301022891897</v>
      </c>
      <c r="AD60" s="20">
        <v>-10.299714122814496</v>
      </c>
      <c r="AE60" s="19">
        <v>1526.6967463394333</v>
      </c>
      <c r="AF60" s="20">
        <v>1.0995389684720358</v>
      </c>
      <c r="AG60" s="27">
        <v>586</v>
      </c>
      <c r="AH60" s="28">
        <v>5.3</v>
      </c>
      <c r="AI60">
        <v>619</v>
      </c>
      <c r="AJ60">
        <v>-5</v>
      </c>
      <c r="AK60" s="24">
        <v>1778.7</v>
      </c>
      <c r="AL60" s="25">
        <v>0.54009453118952777</v>
      </c>
      <c r="AM60" s="24">
        <v>467</v>
      </c>
      <c r="AN60" s="25">
        <v>8.2766758820862485</v>
      </c>
      <c r="AO60" s="24">
        <v>459</v>
      </c>
      <c r="AP60" s="25">
        <v>-2.91865255645396</v>
      </c>
      <c r="AQ60" s="24">
        <v>403</v>
      </c>
      <c r="AR60" s="25">
        <v>5.8837119442634034</v>
      </c>
      <c r="AS60" s="24">
        <v>1609</v>
      </c>
      <c r="AT60" s="25">
        <v>8.0375356684836419</v>
      </c>
      <c r="AU60" s="24">
        <v>1144</v>
      </c>
      <c r="AV60">
        <v>3.2056724102846879</v>
      </c>
      <c r="BC60" s="24">
        <v>240</v>
      </c>
      <c r="BD60">
        <v>-1.2419740858726769</v>
      </c>
      <c r="BE60" s="26">
        <v>142.75053563056056</v>
      </c>
      <c r="BF60" s="26">
        <v>8.783681040749336</v>
      </c>
    </row>
    <row r="61" spans="3:58" ht="18" customHeight="1" thickBot="1" x14ac:dyDescent="0.3">
      <c r="C61" s="18">
        <v>426</v>
      </c>
      <c r="D61">
        <v>-3.2117317855950844</v>
      </c>
      <c r="E61">
        <v>2854</v>
      </c>
      <c r="F61">
        <v>-2.2999999999999998</v>
      </c>
      <c r="G61">
        <v>2854</v>
      </c>
      <c r="H61">
        <v>-2.2999999999999998</v>
      </c>
      <c r="I61">
        <v>470</v>
      </c>
      <c r="J61">
        <v>-29</v>
      </c>
      <c r="K61" s="24">
        <v>1723</v>
      </c>
      <c r="L61">
        <v>6.7963404792248383</v>
      </c>
      <c r="M61">
        <v>1400</v>
      </c>
      <c r="N61">
        <v>1.6</v>
      </c>
      <c r="Q61">
        <v>461.5</v>
      </c>
      <c r="R61">
        <v>-8.5181559048297384</v>
      </c>
      <c r="S61" s="29">
        <v>359.5</v>
      </c>
      <c r="T61" s="29">
        <v>-1.0174602178791847</v>
      </c>
      <c r="U61">
        <v>1096.7</v>
      </c>
      <c r="V61">
        <v>3.256030849085878</v>
      </c>
      <c r="W61">
        <v>1167</v>
      </c>
      <c r="X61">
        <v>5.2</v>
      </c>
      <c r="Y61">
        <v>1716</v>
      </c>
      <c r="Z61">
        <v>-3.14</v>
      </c>
      <c r="AA61" s="19">
        <v>1354.4875407748195</v>
      </c>
      <c r="AB61" s="20">
        <v>6.1304959679198134</v>
      </c>
      <c r="AC61" s="19">
        <v>465.88527775385433</v>
      </c>
      <c r="AD61" s="20">
        <v>-7.0088491492459326</v>
      </c>
      <c r="AE61" s="19">
        <v>651.03979227980722</v>
      </c>
      <c r="AF61" s="20">
        <v>-7.4309709385067535</v>
      </c>
      <c r="AG61" s="27">
        <v>581</v>
      </c>
      <c r="AH61" s="28">
        <v>5.7</v>
      </c>
      <c r="AI61">
        <v>619</v>
      </c>
      <c r="AJ61">
        <v>-17.600000000000001</v>
      </c>
      <c r="AK61" s="24">
        <v>1155.2</v>
      </c>
      <c r="AL61" s="25">
        <v>1.7252270721579421</v>
      </c>
      <c r="AM61" s="24">
        <v>446</v>
      </c>
      <c r="AN61" s="25">
        <v>6.5159103062351065</v>
      </c>
      <c r="AO61" s="24">
        <v>681</v>
      </c>
      <c r="AP61" s="25">
        <v>-4.4333663292273062</v>
      </c>
      <c r="AQ61" s="24">
        <v>1089</v>
      </c>
      <c r="AR61" s="25">
        <v>9.2484147943783235</v>
      </c>
      <c r="AS61" s="24">
        <v>1557</v>
      </c>
      <c r="AT61" s="25">
        <v>6.8245221054574756</v>
      </c>
      <c r="AU61" s="24">
        <v>1170</v>
      </c>
      <c r="AV61">
        <v>5.1900273080374149</v>
      </c>
      <c r="BC61" s="24">
        <v>235</v>
      </c>
      <c r="BD61">
        <v>-3.9005327425933878</v>
      </c>
      <c r="BE61" s="26">
        <v>278.4995561482263</v>
      </c>
      <c r="BF61" s="26">
        <v>-2.2137992133886009</v>
      </c>
    </row>
    <row r="62" spans="3:58" ht="18" customHeight="1" thickBot="1" x14ac:dyDescent="0.3">
      <c r="C62" s="18">
        <v>430</v>
      </c>
      <c r="D62">
        <v>-3.5</v>
      </c>
      <c r="E62">
        <v>2851</v>
      </c>
      <c r="F62">
        <v>-17.777675053848306</v>
      </c>
      <c r="G62">
        <v>2851</v>
      </c>
      <c r="H62">
        <v>-17.777675053848306</v>
      </c>
      <c r="I62">
        <v>470</v>
      </c>
      <c r="J62">
        <v>-36</v>
      </c>
      <c r="K62" s="24">
        <v>1731</v>
      </c>
      <c r="L62">
        <v>5.4767055901416839</v>
      </c>
      <c r="M62">
        <v>1400</v>
      </c>
      <c r="N62">
        <v>0.7</v>
      </c>
      <c r="Q62">
        <v>461.5</v>
      </c>
      <c r="R62">
        <v>-16.405855013299497</v>
      </c>
      <c r="S62" s="29">
        <v>364.8</v>
      </c>
      <c r="T62" s="29">
        <v>-3.6353714802817017</v>
      </c>
      <c r="U62">
        <v>1097</v>
      </c>
      <c r="V62">
        <v>9.1303294603206631</v>
      </c>
      <c r="W62">
        <v>1167</v>
      </c>
      <c r="X62">
        <v>5.3</v>
      </c>
      <c r="Y62">
        <v>1716</v>
      </c>
      <c r="Z62">
        <v>-0.19</v>
      </c>
      <c r="AA62" s="19">
        <v>1233.2470627090647</v>
      </c>
      <c r="AB62" s="20">
        <v>-0.4997669163098184</v>
      </c>
      <c r="AC62" s="19">
        <v>440.37077509591052</v>
      </c>
      <c r="AD62" s="20">
        <v>-12.628696458537592</v>
      </c>
      <c r="AE62" s="19">
        <v>921.81312716312561</v>
      </c>
      <c r="AF62" s="20">
        <v>-4.0070918807977307</v>
      </c>
      <c r="AG62" s="27">
        <v>580</v>
      </c>
      <c r="AH62" s="28">
        <v>2.6</v>
      </c>
      <c r="AI62">
        <v>619</v>
      </c>
      <c r="AJ62">
        <v>-3.3</v>
      </c>
      <c r="AK62" s="24">
        <v>959.1</v>
      </c>
      <c r="AL62" s="25">
        <v>-0.72415938909387023</v>
      </c>
      <c r="AM62" s="24">
        <v>976</v>
      </c>
      <c r="AN62" s="25">
        <v>-1.346933217193369</v>
      </c>
      <c r="AO62" s="24">
        <v>971</v>
      </c>
      <c r="AP62" s="25">
        <v>4.249870302639458</v>
      </c>
      <c r="AQ62" s="24">
        <v>2774</v>
      </c>
      <c r="AR62" s="25">
        <v>0.82360307801954136</v>
      </c>
      <c r="AS62" s="24">
        <v>1802</v>
      </c>
      <c r="AT62" s="25">
        <v>-1.2720760424977939</v>
      </c>
      <c r="AU62" s="24">
        <v>1117</v>
      </c>
      <c r="AV62">
        <v>6.2010167488812939</v>
      </c>
      <c r="BC62" s="24">
        <v>235</v>
      </c>
      <c r="BD62">
        <v>-4.7205522097659713</v>
      </c>
      <c r="BE62" s="26">
        <v>239.43525160112949</v>
      </c>
      <c r="BF62" s="26">
        <v>9.1201907842530794</v>
      </c>
    </row>
    <row r="63" spans="3:58" ht="18" customHeight="1" thickBot="1" x14ac:dyDescent="0.3">
      <c r="C63" s="18">
        <v>430</v>
      </c>
      <c r="D63">
        <v>-3.1</v>
      </c>
      <c r="E63">
        <v>2848</v>
      </c>
      <c r="F63">
        <v>13.7</v>
      </c>
      <c r="G63">
        <v>2848</v>
      </c>
      <c r="H63">
        <v>13.7</v>
      </c>
      <c r="K63" s="24">
        <v>1726</v>
      </c>
      <c r="L63">
        <v>6.6801392968618423</v>
      </c>
      <c r="M63">
        <v>1400</v>
      </c>
      <c r="N63">
        <v>0.2</v>
      </c>
      <c r="Q63">
        <v>461.8</v>
      </c>
      <c r="R63">
        <v>-17.466056482602355</v>
      </c>
      <c r="S63" s="29">
        <v>367.6</v>
      </c>
      <c r="T63" s="29">
        <v>2.6817544819235373</v>
      </c>
      <c r="U63">
        <v>1112.4000000000001</v>
      </c>
      <c r="V63">
        <v>3.2038608042128658</v>
      </c>
      <c r="W63">
        <v>1167</v>
      </c>
      <c r="X63">
        <v>5.4</v>
      </c>
      <c r="Y63">
        <v>1717</v>
      </c>
      <c r="Z63">
        <v>4.95</v>
      </c>
      <c r="AA63" s="19">
        <v>1363.6492268972543</v>
      </c>
      <c r="AB63" s="20">
        <v>-7.8834971461549941</v>
      </c>
      <c r="AC63" s="19">
        <v>468.77791552186483</v>
      </c>
      <c r="AD63" s="20">
        <v>-20.495139901333115</v>
      </c>
      <c r="AE63" s="19">
        <v>957.75678534689348</v>
      </c>
      <c r="AF63" s="20">
        <v>-4.0702157578209608</v>
      </c>
      <c r="AG63" s="27">
        <v>608</v>
      </c>
      <c r="AH63" s="28">
        <v>2.2999999999999998</v>
      </c>
      <c r="AI63">
        <v>619</v>
      </c>
      <c r="AJ63">
        <v>-4.5</v>
      </c>
      <c r="AK63" s="24">
        <v>1451.3</v>
      </c>
      <c r="AL63" s="25">
        <v>6.2591929718824879</v>
      </c>
      <c r="AM63" s="24">
        <v>472</v>
      </c>
      <c r="AN63" s="25">
        <v>7.9763989804515489</v>
      </c>
      <c r="AO63" s="24">
        <v>958</v>
      </c>
      <c r="AP63" s="25">
        <v>-0.93918379276525243</v>
      </c>
      <c r="AQ63" s="24">
        <v>2643</v>
      </c>
      <c r="AR63" s="25">
        <v>0.20453197423053737</v>
      </c>
      <c r="AS63" s="24">
        <v>1800</v>
      </c>
      <c r="AT63" s="25">
        <v>-0.10020357171458549</v>
      </c>
      <c r="AU63" s="24">
        <v>1044.5999999999999</v>
      </c>
      <c r="AV63">
        <v>2.1371551298154934</v>
      </c>
      <c r="BC63" s="24">
        <v>245</v>
      </c>
      <c r="BD63">
        <v>-8.5838154139195044</v>
      </c>
      <c r="BE63" s="26">
        <v>237.41608680478774</v>
      </c>
      <c r="BF63" s="26">
        <v>9.9909325747948863</v>
      </c>
    </row>
    <row r="64" spans="3:58" ht="18" customHeight="1" thickBot="1" x14ac:dyDescent="0.3">
      <c r="C64" s="18">
        <v>430</v>
      </c>
      <c r="D64">
        <v>0.21199999999999999</v>
      </c>
      <c r="E64">
        <v>2847</v>
      </c>
      <c r="F64">
        <v>2.2999999999999998</v>
      </c>
      <c r="G64">
        <v>2847</v>
      </c>
      <c r="H64">
        <v>2.2999999999999998</v>
      </c>
      <c r="K64" s="24">
        <v>1715</v>
      </c>
      <c r="L64">
        <v>7.546768770083645</v>
      </c>
      <c r="M64">
        <v>1400</v>
      </c>
      <c r="N64">
        <v>1.7</v>
      </c>
      <c r="Q64">
        <v>462.1</v>
      </c>
      <c r="R64">
        <v>-10.766577211298589</v>
      </c>
      <c r="S64" s="29">
        <v>370.3</v>
      </c>
      <c r="T64" s="29">
        <v>0.5809941632950455</v>
      </c>
      <c r="U64">
        <v>1112.9000000000001</v>
      </c>
      <c r="V64">
        <v>11.258071120261448</v>
      </c>
      <c r="W64">
        <v>1167</v>
      </c>
      <c r="X64">
        <v>5.6</v>
      </c>
      <c r="Y64">
        <v>1718</v>
      </c>
      <c r="Z64">
        <v>-6.26</v>
      </c>
      <c r="AA64" s="19">
        <v>987.61791809692193</v>
      </c>
      <c r="AB64" s="20">
        <v>-5.237219039213592</v>
      </c>
      <c r="AC64" s="19">
        <v>550.50901082863493</v>
      </c>
      <c r="AD64" s="20">
        <v>-7.7320308775219448</v>
      </c>
      <c r="AE64" s="19">
        <v>1563.9833578470343</v>
      </c>
      <c r="AF64" s="20">
        <v>2.073796506889547</v>
      </c>
      <c r="AG64" s="27">
        <v>575</v>
      </c>
      <c r="AH64" s="28">
        <v>4.0999999999999996</v>
      </c>
      <c r="AI64">
        <v>619</v>
      </c>
      <c r="AJ64">
        <v>0.7</v>
      </c>
      <c r="AK64" s="24">
        <v>951.8</v>
      </c>
      <c r="AL64" s="25">
        <v>-0.95215577493590331</v>
      </c>
      <c r="AM64" s="24">
        <v>1022</v>
      </c>
      <c r="AN64" s="25">
        <v>2.5133540697330758</v>
      </c>
      <c r="AO64" s="24">
        <v>972</v>
      </c>
      <c r="AP64" s="25">
        <v>0.85704484879434162</v>
      </c>
      <c r="AQ64" s="24">
        <v>2823</v>
      </c>
      <c r="AR64" s="25">
        <v>1.752941021679888</v>
      </c>
      <c r="AS64" s="24">
        <v>1614</v>
      </c>
      <c r="AT64" s="25">
        <v>7.147304715235947</v>
      </c>
      <c r="AU64" s="24">
        <v>528</v>
      </c>
      <c r="AV64">
        <v>-12.50645981801024</v>
      </c>
      <c r="BC64" s="24">
        <v>275</v>
      </c>
      <c r="BD64">
        <v>-4.7412107346778143</v>
      </c>
      <c r="BE64" s="26">
        <v>234.48441428339453</v>
      </c>
      <c r="BF64" s="26">
        <v>13.010710262468805</v>
      </c>
    </row>
    <row r="65" spans="3:58" ht="18" customHeight="1" thickBot="1" x14ac:dyDescent="0.3">
      <c r="C65" s="18">
        <v>430</v>
      </c>
      <c r="D65">
        <v>5.8</v>
      </c>
      <c r="E65">
        <v>2843</v>
      </c>
      <c r="F65">
        <v>-2.2999999999999998</v>
      </c>
      <c r="G65">
        <v>2843</v>
      </c>
      <c r="H65">
        <v>-2.2999999999999998</v>
      </c>
      <c r="K65" s="24">
        <v>1720</v>
      </c>
      <c r="L65">
        <v>9.9922316130185429</v>
      </c>
      <c r="M65">
        <v>1400</v>
      </c>
      <c r="N65">
        <v>1.3</v>
      </c>
      <c r="Q65">
        <v>462.1</v>
      </c>
      <c r="R65">
        <v>0.41971926927120151</v>
      </c>
      <c r="S65" s="29">
        <v>372.2</v>
      </c>
      <c r="T65" s="29">
        <v>0.21928834724738167</v>
      </c>
      <c r="U65">
        <v>1113.5</v>
      </c>
      <c r="V65">
        <v>6.6743057843665632</v>
      </c>
      <c r="W65">
        <v>1167</v>
      </c>
      <c r="X65">
        <v>5.7</v>
      </c>
      <c r="Y65">
        <v>1719</v>
      </c>
      <c r="Z65">
        <v>7.61</v>
      </c>
      <c r="AA65" s="19">
        <v>1643.3306453934672</v>
      </c>
      <c r="AB65" s="20">
        <v>-0.15420218196338098</v>
      </c>
      <c r="AC65" s="19">
        <v>474.85273408586579</v>
      </c>
      <c r="AD65" s="20">
        <v>-9.1936325922725715</v>
      </c>
      <c r="AE65" s="19">
        <v>2177.651167609165</v>
      </c>
      <c r="AF65" s="20">
        <v>2.3131336852699746</v>
      </c>
      <c r="AG65" s="27">
        <v>606</v>
      </c>
      <c r="AH65" s="28">
        <v>7.4</v>
      </c>
      <c r="AI65">
        <v>619</v>
      </c>
      <c r="AJ65">
        <v>4.4000000000000004</v>
      </c>
      <c r="AK65" s="24">
        <v>2763.5</v>
      </c>
      <c r="AL65" s="25">
        <v>-2.4441801759822468</v>
      </c>
      <c r="AM65" s="24">
        <v>451</v>
      </c>
      <c r="AN65" s="25">
        <v>6.6278663858421183</v>
      </c>
      <c r="AO65" s="24">
        <v>957</v>
      </c>
      <c r="AP65" s="25">
        <v>-0.36202619749903242</v>
      </c>
      <c r="AQ65" s="24">
        <v>2683</v>
      </c>
      <c r="AR65" s="25">
        <v>-0.75204971439091217</v>
      </c>
      <c r="AS65" s="24">
        <v>1612</v>
      </c>
      <c r="AT65" s="25">
        <v>7.984068021762436</v>
      </c>
      <c r="AU65" s="24">
        <v>987</v>
      </c>
      <c r="AV65">
        <v>8.971442945839847</v>
      </c>
      <c r="BC65" s="24">
        <v>283</v>
      </c>
      <c r="BD65">
        <v>-10.442683937919028</v>
      </c>
      <c r="BE65" s="26">
        <v>238.41628727643462</v>
      </c>
      <c r="BF65" s="26">
        <v>9.0141899608520148</v>
      </c>
    </row>
    <row r="66" spans="3:58" ht="18" customHeight="1" thickBot="1" x14ac:dyDescent="0.3">
      <c r="C66" s="18">
        <v>431</v>
      </c>
      <c r="D66">
        <v>3.3846963292805121</v>
      </c>
      <c r="E66">
        <v>2843</v>
      </c>
      <c r="F66">
        <v>4.0618749402576704</v>
      </c>
      <c r="G66">
        <v>2843</v>
      </c>
      <c r="H66">
        <v>4.0618749402576704</v>
      </c>
      <c r="K66" s="24">
        <v>1726</v>
      </c>
      <c r="L66">
        <v>5.5272187036337073</v>
      </c>
      <c r="M66">
        <v>1400</v>
      </c>
      <c r="N66">
        <v>3</v>
      </c>
      <c r="Q66">
        <v>463.6</v>
      </c>
      <c r="R66">
        <v>-14.766323766296496</v>
      </c>
      <c r="S66" s="29">
        <v>376.2</v>
      </c>
      <c r="T66" s="29">
        <v>1.6993456086433767</v>
      </c>
      <c r="U66">
        <v>1130.4000000000001</v>
      </c>
      <c r="V66">
        <v>5.7207193774710952</v>
      </c>
      <c r="W66">
        <v>1167</v>
      </c>
      <c r="X66">
        <v>5.8</v>
      </c>
      <c r="Y66">
        <v>1719</v>
      </c>
      <c r="Z66">
        <v>5.03</v>
      </c>
      <c r="AA66" s="19">
        <v>1043.615610964232</v>
      </c>
      <c r="AB66" s="20">
        <v>1.3733229833534644</v>
      </c>
      <c r="AC66" s="19">
        <v>467.49374246468233</v>
      </c>
      <c r="AD66" s="20">
        <v>-10.020266240541309</v>
      </c>
      <c r="AE66" s="19">
        <v>1496.8403700267056</v>
      </c>
      <c r="AF66" s="20">
        <v>5.6481850090217556</v>
      </c>
      <c r="AG66" s="27">
        <v>606</v>
      </c>
      <c r="AH66" s="28">
        <v>6.9</v>
      </c>
      <c r="AI66">
        <v>619</v>
      </c>
      <c r="AJ66">
        <v>0.9</v>
      </c>
      <c r="AK66" s="24">
        <v>712</v>
      </c>
      <c r="AL66" s="25">
        <v>2.4094746355407537</v>
      </c>
      <c r="AM66" s="24">
        <v>462</v>
      </c>
      <c r="AN66" s="25">
        <v>6.0775441811600217</v>
      </c>
      <c r="AO66" s="24">
        <v>1422</v>
      </c>
      <c r="AP66" s="25">
        <v>7.0359130539787706</v>
      </c>
      <c r="AQ66" s="24">
        <v>460</v>
      </c>
      <c r="AR66" s="25">
        <v>-1.632854704929354</v>
      </c>
      <c r="AS66" s="24">
        <v>1623</v>
      </c>
      <c r="AT66" s="25">
        <v>9.9637744077929469</v>
      </c>
      <c r="AU66" s="24">
        <v>1088</v>
      </c>
      <c r="AV66">
        <v>1.0225604900981899</v>
      </c>
      <c r="BC66" s="24">
        <v>245</v>
      </c>
      <c r="BD66">
        <v>-9.9481492159902984</v>
      </c>
      <c r="BE66" s="26">
        <v>239.27686599457869</v>
      </c>
      <c r="BF66" s="26">
        <v>9.1106619694181212</v>
      </c>
    </row>
    <row r="67" spans="3:58" ht="18" customHeight="1" thickBot="1" x14ac:dyDescent="0.3">
      <c r="C67" s="18">
        <v>431</v>
      </c>
      <c r="D67">
        <v>-4.5999999999999996</v>
      </c>
      <c r="E67">
        <v>2841</v>
      </c>
      <c r="F67">
        <v>-3.9</v>
      </c>
      <c r="G67">
        <v>2841</v>
      </c>
      <c r="H67">
        <v>-3.9</v>
      </c>
      <c r="K67" s="24">
        <v>1719</v>
      </c>
      <c r="L67">
        <v>6.1849626419263615</v>
      </c>
      <c r="M67">
        <v>1400</v>
      </c>
      <c r="N67">
        <v>3.4</v>
      </c>
      <c r="Q67">
        <v>465.2</v>
      </c>
      <c r="R67">
        <v>-4.8843705022061368</v>
      </c>
      <c r="S67" s="29">
        <v>378</v>
      </c>
      <c r="T67" s="29">
        <v>3.5838023739764857</v>
      </c>
      <c r="U67">
        <v>1143.0999999999999</v>
      </c>
      <c r="V67">
        <v>5.1174904760364903</v>
      </c>
      <c r="W67">
        <v>1167</v>
      </c>
      <c r="X67">
        <v>5.9</v>
      </c>
      <c r="Y67">
        <v>1720</v>
      </c>
      <c r="Z67">
        <v>-6.66</v>
      </c>
      <c r="AA67" s="19">
        <v>2697.7289808070013</v>
      </c>
      <c r="AB67" s="20">
        <v>-1.1194775167788773</v>
      </c>
      <c r="AC67" s="19">
        <v>1922.7137167875931</v>
      </c>
      <c r="AD67" s="20">
        <v>-10.88561435433566</v>
      </c>
      <c r="AE67" s="19">
        <v>2141.7733127861916</v>
      </c>
      <c r="AF67" s="20">
        <v>-12.077585837492189</v>
      </c>
      <c r="AG67" s="27">
        <v>562</v>
      </c>
      <c r="AH67" s="28">
        <v>4.0999999999999996</v>
      </c>
      <c r="AI67">
        <v>619</v>
      </c>
      <c r="AJ67">
        <v>3.3</v>
      </c>
      <c r="AK67" s="24">
        <v>2624</v>
      </c>
      <c r="AL67" s="25">
        <v>-5.9867252537104676</v>
      </c>
      <c r="AM67" s="24">
        <v>448</v>
      </c>
      <c r="AN67" s="25">
        <v>6.3322889105532632</v>
      </c>
      <c r="AO67" s="24">
        <v>662</v>
      </c>
      <c r="AP67" s="25">
        <v>2.7160016426530653</v>
      </c>
      <c r="AQ67" s="24">
        <v>1831</v>
      </c>
      <c r="AR67" s="25">
        <v>-13.097541796318612</v>
      </c>
      <c r="AS67" s="24">
        <v>1720</v>
      </c>
      <c r="AT67" s="25">
        <v>6.8521787204156581</v>
      </c>
      <c r="AU67" s="24">
        <v>1237</v>
      </c>
      <c r="AV67">
        <v>3.3963249759039194</v>
      </c>
      <c r="BC67" s="24">
        <v>278</v>
      </c>
      <c r="BD67">
        <v>-16.032817131755863</v>
      </c>
      <c r="BE67" s="26">
        <v>239.64063699377323</v>
      </c>
      <c r="BF67" s="26">
        <v>11.369015569233643</v>
      </c>
    </row>
    <row r="68" spans="3:58" ht="18" customHeight="1" thickBot="1" x14ac:dyDescent="0.3">
      <c r="C68" s="18">
        <v>431</v>
      </c>
      <c r="D68">
        <v>-5</v>
      </c>
      <c r="E68">
        <v>2838</v>
      </c>
      <c r="F68">
        <v>-11.841249903450368</v>
      </c>
      <c r="G68">
        <v>2838</v>
      </c>
      <c r="H68">
        <v>-11.841249903450368</v>
      </c>
      <c r="K68" s="24">
        <v>1717</v>
      </c>
      <c r="L68">
        <v>9.4168705134611841</v>
      </c>
      <c r="M68">
        <v>1400</v>
      </c>
      <c r="N68">
        <v>1.3</v>
      </c>
      <c r="Q68">
        <v>466.7</v>
      </c>
      <c r="R68">
        <v>5.1435547361600165</v>
      </c>
      <c r="S68" s="29">
        <v>378.6</v>
      </c>
      <c r="T68" s="29">
        <v>1.3761184306870788</v>
      </c>
      <c r="U68">
        <v>1147.5999999999999</v>
      </c>
      <c r="V68">
        <v>3.9959821120905126</v>
      </c>
      <c r="W68">
        <v>1167</v>
      </c>
      <c r="X68">
        <v>6</v>
      </c>
      <c r="Y68">
        <v>1720</v>
      </c>
      <c r="Z68">
        <v>-3.03</v>
      </c>
      <c r="AA68" s="19">
        <v>1156.0961814302264</v>
      </c>
      <c r="AB68" s="20">
        <v>1.3229164397787763</v>
      </c>
      <c r="AC68" s="19">
        <v>443.41140034749628</v>
      </c>
      <c r="AD68" s="20">
        <v>-11.735971943752643</v>
      </c>
      <c r="AE68" s="19">
        <v>576.99445350648887</v>
      </c>
      <c r="AF68" s="20">
        <v>-13.444961662811838</v>
      </c>
      <c r="AG68" s="27">
        <v>562</v>
      </c>
      <c r="AH68" s="28">
        <v>2.2000000000000002</v>
      </c>
      <c r="AI68">
        <v>619</v>
      </c>
      <c r="AJ68">
        <v>-3.8</v>
      </c>
      <c r="AK68" s="24">
        <v>1471</v>
      </c>
      <c r="AL68" s="25">
        <v>2.2620919024474162</v>
      </c>
      <c r="AM68" s="24">
        <v>427</v>
      </c>
      <c r="AN68" s="25">
        <v>-4.5915601930401895</v>
      </c>
      <c r="AO68" s="24">
        <v>1831</v>
      </c>
      <c r="AP68" s="25">
        <v>-3.353676717480214</v>
      </c>
      <c r="AQ68" s="24">
        <v>2302</v>
      </c>
      <c r="AR68" s="25">
        <v>-2.3611744665086309</v>
      </c>
      <c r="AS68" s="24">
        <v>1621</v>
      </c>
      <c r="AT68" s="25">
        <v>6.6548128783039395</v>
      </c>
      <c r="AU68" s="24">
        <v>1110</v>
      </c>
      <c r="AV68">
        <v>3.2365875265072397</v>
      </c>
      <c r="BC68" s="24">
        <v>278</v>
      </c>
      <c r="BD68">
        <v>-16.515328603839976</v>
      </c>
      <c r="BE68" s="26">
        <v>239.11316494742604</v>
      </c>
      <c r="BF68" s="26">
        <v>10.272062118248382</v>
      </c>
    </row>
    <row r="69" spans="3:58" ht="18" customHeight="1" thickBot="1" x14ac:dyDescent="0.3">
      <c r="C69" s="18">
        <v>431</v>
      </c>
      <c r="D69">
        <v>-3.5</v>
      </c>
      <c r="E69">
        <v>2831</v>
      </c>
      <c r="F69">
        <v>-2.4</v>
      </c>
      <c r="G69">
        <v>2831</v>
      </c>
      <c r="H69">
        <v>-2.4</v>
      </c>
      <c r="K69" s="24">
        <v>1715</v>
      </c>
      <c r="L69">
        <v>7.4753020091233857</v>
      </c>
      <c r="M69">
        <v>1405</v>
      </c>
      <c r="N69">
        <v>0.9</v>
      </c>
      <c r="Q69">
        <v>467.3</v>
      </c>
      <c r="R69">
        <v>0.42733406469652735</v>
      </c>
      <c r="S69" s="29">
        <v>380.9</v>
      </c>
      <c r="T69" s="29">
        <v>3.9671842642197142</v>
      </c>
      <c r="U69">
        <v>1153.9000000000001</v>
      </c>
      <c r="V69">
        <v>5.4304480253963838</v>
      </c>
      <c r="W69">
        <v>1167</v>
      </c>
      <c r="X69">
        <v>6.1</v>
      </c>
      <c r="Y69">
        <v>1722</v>
      </c>
      <c r="Z69">
        <v>4.38</v>
      </c>
      <c r="AA69" s="19">
        <v>2620.9932657168756</v>
      </c>
      <c r="AB69" s="20">
        <v>3.1540427438203622</v>
      </c>
      <c r="AC69" s="19">
        <v>462.31032385062042</v>
      </c>
      <c r="AD69" s="20">
        <v>-10.736092707475109</v>
      </c>
      <c r="AE69" s="19">
        <v>528.51128991148596</v>
      </c>
      <c r="AF69" s="20">
        <v>-4.4674903551233935</v>
      </c>
      <c r="AG69" s="27">
        <v>635</v>
      </c>
      <c r="AH69" s="28">
        <v>4.2</v>
      </c>
      <c r="AI69">
        <v>619</v>
      </c>
      <c r="AJ69">
        <v>4.5999999999999996</v>
      </c>
      <c r="AK69" s="24">
        <v>1397</v>
      </c>
      <c r="AL69" s="25">
        <v>10.490693282947383</v>
      </c>
      <c r="AM69" s="24">
        <v>413</v>
      </c>
      <c r="AN69" s="25">
        <v>5.1830467142122139</v>
      </c>
      <c r="AO69" s="24">
        <v>963</v>
      </c>
      <c r="AP69" s="25">
        <v>7.73035638437225</v>
      </c>
      <c r="AQ69" s="24">
        <v>1908</v>
      </c>
      <c r="AR69" s="25">
        <v>-1.4154799626131531</v>
      </c>
      <c r="AS69" s="24">
        <v>1609</v>
      </c>
      <c r="AT69" s="25">
        <v>8.5518819240282262</v>
      </c>
      <c r="AU69" s="24">
        <v>450.1</v>
      </c>
      <c r="AV69">
        <v>-3.0449570325175035</v>
      </c>
      <c r="BC69" s="24">
        <v>248</v>
      </c>
      <c r="BD69">
        <v>-11.271866772566419</v>
      </c>
      <c r="BE69" s="26">
        <v>238.42444322897239</v>
      </c>
      <c r="BF69" s="26">
        <v>11.048788281449173</v>
      </c>
    </row>
    <row r="70" spans="3:58" ht="18" customHeight="1" thickBot="1" x14ac:dyDescent="0.3">
      <c r="C70" s="18">
        <v>431</v>
      </c>
      <c r="D70">
        <v>-3.1</v>
      </c>
      <c r="E70">
        <v>2830</v>
      </c>
      <c r="F70">
        <v>-0.76612631380590379</v>
      </c>
      <c r="G70">
        <v>2830</v>
      </c>
      <c r="H70">
        <v>-0.76612631380590379</v>
      </c>
      <c r="K70" s="24">
        <v>1728</v>
      </c>
      <c r="L70">
        <v>8.3175816739511355</v>
      </c>
      <c r="M70">
        <v>1405</v>
      </c>
      <c r="N70">
        <v>3</v>
      </c>
      <c r="Q70">
        <v>468</v>
      </c>
      <c r="R70">
        <v>5.1555049445761725</v>
      </c>
      <c r="S70" s="29">
        <v>382.2</v>
      </c>
      <c r="T70" s="29">
        <v>1.6926783675530466</v>
      </c>
      <c r="U70">
        <v>1155</v>
      </c>
      <c r="V70">
        <v>5.5898141528709644</v>
      </c>
      <c r="W70">
        <v>1167</v>
      </c>
      <c r="X70">
        <v>6.4</v>
      </c>
      <c r="Y70">
        <v>1723</v>
      </c>
      <c r="Z70">
        <v>-12.46</v>
      </c>
      <c r="AA70" s="19">
        <v>1002.936390565058</v>
      </c>
      <c r="AB70" s="20">
        <v>-12.553370064136704</v>
      </c>
      <c r="AC70" s="19">
        <v>508.54166500745782</v>
      </c>
      <c r="AD70" s="20">
        <v>-18.601172341480286</v>
      </c>
      <c r="AE70" s="19">
        <v>2087.4885213286116</v>
      </c>
      <c r="AF70" s="20">
        <v>0.64370169411409606</v>
      </c>
      <c r="AG70" s="27">
        <v>635</v>
      </c>
      <c r="AH70" s="28">
        <v>1.2</v>
      </c>
      <c r="AI70">
        <v>619</v>
      </c>
      <c r="AJ70">
        <v>-33.9</v>
      </c>
      <c r="AK70" s="24">
        <v>1992</v>
      </c>
      <c r="AL70" s="25">
        <v>-0.20820997388981688</v>
      </c>
      <c r="AM70" s="24">
        <v>456</v>
      </c>
      <c r="AN70" s="25">
        <v>0.97084743539532781</v>
      </c>
      <c r="AO70" s="24">
        <v>970</v>
      </c>
      <c r="AP70" s="25">
        <v>-3.0265619099334451</v>
      </c>
      <c r="AQ70" s="24">
        <v>1901</v>
      </c>
      <c r="AR70" s="25">
        <v>-6.0937208374411966</v>
      </c>
      <c r="AS70" s="24">
        <v>1503</v>
      </c>
      <c r="AT70" s="25">
        <v>6.0551951773568646</v>
      </c>
      <c r="AU70" s="24">
        <v>1083</v>
      </c>
      <c r="AV70">
        <v>1.9945125203313374</v>
      </c>
      <c r="BC70" s="24">
        <v>245</v>
      </c>
      <c r="BD70">
        <v>-2.6517035195872118</v>
      </c>
      <c r="BE70" s="26">
        <v>242.8184808951394</v>
      </c>
      <c r="BF70" s="26">
        <v>10.185150061989834</v>
      </c>
    </row>
    <row r="71" spans="3:58" ht="18" customHeight="1" thickBot="1" x14ac:dyDescent="0.3">
      <c r="C71" s="18">
        <v>431</v>
      </c>
      <c r="D71">
        <v>-6.1</v>
      </c>
      <c r="E71">
        <v>2827</v>
      </c>
      <c r="F71">
        <v>5.0999999999999996</v>
      </c>
      <c r="G71">
        <v>2827</v>
      </c>
      <c r="H71">
        <v>5.0999999999999996</v>
      </c>
      <c r="K71" s="24">
        <v>1713</v>
      </c>
      <c r="L71">
        <v>9.2093299141104978</v>
      </c>
      <c r="M71">
        <v>1405</v>
      </c>
      <c r="N71">
        <v>1.8</v>
      </c>
      <c r="Q71">
        <v>468.1</v>
      </c>
      <c r="R71">
        <v>-12.317521592737357</v>
      </c>
      <c r="S71" s="29">
        <v>385.4</v>
      </c>
      <c r="T71" s="29">
        <v>-0.95000434831016278</v>
      </c>
      <c r="U71">
        <v>1155.3</v>
      </c>
      <c r="V71">
        <v>6.4724717758690709</v>
      </c>
      <c r="W71">
        <v>1167</v>
      </c>
      <c r="X71">
        <v>8.1999999999999993</v>
      </c>
      <c r="Y71">
        <v>1723</v>
      </c>
      <c r="Z71">
        <v>-5.8</v>
      </c>
      <c r="AA71" s="19">
        <v>1175.1543824643736</v>
      </c>
      <c r="AB71" s="20">
        <v>6.2840596789826009</v>
      </c>
      <c r="AC71" s="19">
        <v>509.53419039410824</v>
      </c>
      <c r="AD71" s="20">
        <v>-17.527158283094924</v>
      </c>
      <c r="AE71" s="19">
        <v>748.64937709578805</v>
      </c>
      <c r="AF71" s="20">
        <v>7.2474053643745151</v>
      </c>
      <c r="AG71" s="27">
        <v>617</v>
      </c>
      <c r="AH71" s="28">
        <v>6.9</v>
      </c>
      <c r="AI71">
        <v>619</v>
      </c>
      <c r="AJ71">
        <v>-9.6999999999999993</v>
      </c>
      <c r="AK71" s="24">
        <v>1157</v>
      </c>
      <c r="AL71" s="25">
        <v>6.9161542241613638</v>
      </c>
      <c r="AM71" s="24">
        <v>489</v>
      </c>
      <c r="AN71" s="25">
        <v>9.2646459271295001</v>
      </c>
      <c r="AO71" s="24">
        <v>647</v>
      </c>
      <c r="AP71" s="25">
        <v>-8.0683843394990795</v>
      </c>
      <c r="AQ71" s="24">
        <v>1842</v>
      </c>
      <c r="AR71" s="25">
        <v>-13.823490788669179</v>
      </c>
      <c r="AS71" s="24">
        <v>1558</v>
      </c>
      <c r="AT71" s="25">
        <v>9.5414343580135785</v>
      </c>
      <c r="AU71" s="24">
        <v>1178</v>
      </c>
      <c r="AV71">
        <v>4.1833760691667443</v>
      </c>
      <c r="BC71" s="24">
        <v>236</v>
      </c>
      <c r="BD71">
        <v>-5.9771527992047435</v>
      </c>
      <c r="BE71" s="26">
        <v>240.45335332653195</v>
      </c>
      <c r="BF71" s="26">
        <v>9.6529331970751642</v>
      </c>
    </row>
    <row r="72" spans="3:58" ht="18" customHeight="1" thickBot="1" x14ac:dyDescent="0.3">
      <c r="C72" s="18">
        <v>431</v>
      </c>
      <c r="D72">
        <v>-2.2999999999999998</v>
      </c>
      <c r="E72">
        <v>2826</v>
      </c>
      <c r="F72">
        <v>6.3</v>
      </c>
      <c r="G72">
        <v>2826</v>
      </c>
      <c r="H72">
        <v>6.3</v>
      </c>
      <c r="K72" s="24">
        <v>1713</v>
      </c>
      <c r="L72">
        <v>7.4408356663679953</v>
      </c>
      <c r="M72">
        <v>1405</v>
      </c>
      <c r="N72">
        <v>1.7</v>
      </c>
      <c r="Q72">
        <v>468.2</v>
      </c>
      <c r="R72">
        <v>4.045088143800335</v>
      </c>
      <c r="S72" s="29">
        <v>388.3</v>
      </c>
      <c r="T72" s="29">
        <v>2.3196562396043952</v>
      </c>
      <c r="U72">
        <v>1155.5</v>
      </c>
      <c r="V72">
        <v>3.3730353557448467</v>
      </c>
      <c r="W72">
        <v>1170</v>
      </c>
      <c r="X72">
        <v>3</v>
      </c>
      <c r="Y72">
        <v>1724</v>
      </c>
      <c r="Z72">
        <v>4.75</v>
      </c>
      <c r="AC72" s="19">
        <v>2587.6782876116608</v>
      </c>
      <c r="AD72" s="20">
        <v>1.2258790308838918</v>
      </c>
      <c r="AE72" s="19">
        <v>538.92708488387393</v>
      </c>
      <c r="AF72" s="20">
        <v>0.88785303941962823</v>
      </c>
      <c r="AG72" s="27">
        <v>667</v>
      </c>
      <c r="AH72" s="28">
        <v>3.3</v>
      </c>
      <c r="AI72">
        <v>619</v>
      </c>
      <c r="AJ72">
        <v>-0.5</v>
      </c>
      <c r="AK72" s="24">
        <v>1617</v>
      </c>
      <c r="AL72" s="25">
        <v>-0.2901747790107212</v>
      </c>
      <c r="AM72" s="24">
        <v>462</v>
      </c>
      <c r="AN72" s="25">
        <v>9.7217501983704047</v>
      </c>
      <c r="AO72" s="24">
        <v>1312</v>
      </c>
      <c r="AP72" s="25">
        <v>5.4252284582334553</v>
      </c>
      <c r="AQ72" s="24">
        <v>1886</v>
      </c>
      <c r="AR72" s="25">
        <v>-14.149572086571416</v>
      </c>
      <c r="AS72" s="24">
        <v>1608</v>
      </c>
      <c r="AT72" s="25">
        <v>4.7531227825392541</v>
      </c>
      <c r="AU72" s="24">
        <v>1438</v>
      </c>
      <c r="AV72">
        <v>6.5283234473656471</v>
      </c>
      <c r="BC72" s="24">
        <v>240</v>
      </c>
      <c r="BD72">
        <v>0.18170935714101333</v>
      </c>
      <c r="BE72" s="26">
        <v>231.97251689108899</v>
      </c>
      <c r="BF72" s="26">
        <v>9.300437062458311</v>
      </c>
    </row>
    <row r="73" spans="3:58" ht="18" customHeight="1" thickBot="1" x14ac:dyDescent="0.3">
      <c r="C73" s="18">
        <v>431</v>
      </c>
      <c r="D73">
        <v>-3.1</v>
      </c>
      <c r="E73">
        <v>2826</v>
      </c>
      <c r="F73">
        <v>-2.1</v>
      </c>
      <c r="G73">
        <v>2826</v>
      </c>
      <c r="H73">
        <v>-2.1</v>
      </c>
      <c r="K73" s="24">
        <v>1719</v>
      </c>
      <c r="L73">
        <v>10.865225671394807</v>
      </c>
      <c r="M73">
        <v>1405</v>
      </c>
      <c r="N73">
        <v>3.5</v>
      </c>
      <c r="Q73">
        <v>470.5</v>
      </c>
      <c r="R73">
        <v>1.3918951663538515</v>
      </c>
      <c r="S73" s="29">
        <v>393.3</v>
      </c>
      <c r="T73" s="29">
        <v>-7.7028655097710619</v>
      </c>
      <c r="U73">
        <v>1156.3</v>
      </c>
      <c r="V73">
        <v>10.17531083865153</v>
      </c>
      <c r="W73">
        <v>1170</v>
      </c>
      <c r="X73">
        <v>5.4</v>
      </c>
      <c r="Y73">
        <v>1725</v>
      </c>
      <c r="Z73">
        <v>-6.11</v>
      </c>
      <c r="AC73" s="19">
        <v>446.81118047906955</v>
      </c>
      <c r="AD73" s="20">
        <v>-12.429089562859819</v>
      </c>
      <c r="AE73" s="19">
        <v>537.12781959785207</v>
      </c>
      <c r="AF73" s="20">
        <v>1.2897879761020192</v>
      </c>
      <c r="AG73" s="27">
        <v>641</v>
      </c>
      <c r="AH73" s="28">
        <v>1.6</v>
      </c>
      <c r="AI73">
        <v>619</v>
      </c>
      <c r="AJ73">
        <v>-2.7</v>
      </c>
      <c r="AK73" s="24">
        <v>2939</v>
      </c>
      <c r="AL73" s="25">
        <v>3.5670897177397798</v>
      </c>
      <c r="AM73" s="24">
        <v>459</v>
      </c>
      <c r="AN73" s="25">
        <v>5.7746610948927746</v>
      </c>
      <c r="AO73" s="24">
        <v>1667</v>
      </c>
      <c r="AP73" s="25">
        <v>-2.2830546397289986</v>
      </c>
      <c r="AQ73" s="24">
        <v>2875</v>
      </c>
      <c r="AR73" s="25">
        <v>-8.0206699362406209</v>
      </c>
      <c r="AS73" s="24">
        <v>1528</v>
      </c>
      <c r="AT73" s="25">
        <v>6.6145389699046042</v>
      </c>
      <c r="AU73" s="24">
        <v>972.3</v>
      </c>
      <c r="AV73">
        <v>-1.5639030905756357</v>
      </c>
      <c r="BC73" s="24">
        <v>240</v>
      </c>
      <c r="BD73">
        <v>-4.1031057641005564</v>
      </c>
      <c r="BE73" s="26">
        <v>239.05301055492171</v>
      </c>
      <c r="BF73" s="26">
        <v>9.6237234718543618</v>
      </c>
    </row>
    <row r="74" spans="3:58" ht="18" customHeight="1" thickBot="1" x14ac:dyDescent="0.3">
      <c r="C74" s="18">
        <v>431</v>
      </c>
      <c r="D74">
        <v>-3.5</v>
      </c>
      <c r="E74">
        <v>2824</v>
      </c>
      <c r="F74">
        <v>-0.6</v>
      </c>
      <c r="G74">
        <v>2824</v>
      </c>
      <c r="H74">
        <v>-0.6</v>
      </c>
      <c r="K74" s="24">
        <v>1718</v>
      </c>
      <c r="L74">
        <v>7.6693935337068808</v>
      </c>
      <c r="M74">
        <v>1405</v>
      </c>
      <c r="N74">
        <v>0.6</v>
      </c>
      <c r="Q74">
        <v>471.3</v>
      </c>
      <c r="R74">
        <v>-22.011108189585737</v>
      </c>
      <c r="S74" s="29">
        <v>397.9</v>
      </c>
      <c r="T74" s="29">
        <v>-0.3177488805372608</v>
      </c>
      <c r="U74">
        <v>1156.5999999999999</v>
      </c>
      <c r="V74">
        <v>2.2627042057021818</v>
      </c>
      <c r="W74">
        <v>1170</v>
      </c>
      <c r="X74">
        <v>5.6</v>
      </c>
      <c r="Y74">
        <v>1725</v>
      </c>
      <c r="Z74">
        <v>7.36</v>
      </c>
      <c r="AC74" s="19">
        <v>1133.2885530593326</v>
      </c>
      <c r="AD74" s="20">
        <v>-0.44351724378000057</v>
      </c>
      <c r="AE74" s="19">
        <v>594.18087449353595</v>
      </c>
      <c r="AF74" s="20">
        <v>-10.831679632919977</v>
      </c>
      <c r="AG74" s="27">
        <v>641</v>
      </c>
      <c r="AH74" s="28">
        <v>1.1000000000000001</v>
      </c>
      <c r="AI74">
        <v>619</v>
      </c>
      <c r="AJ74">
        <v>-8.5</v>
      </c>
      <c r="AK74" s="24">
        <v>1188</v>
      </c>
      <c r="AL74" s="25">
        <v>5.0489631845729299</v>
      </c>
      <c r="AM74" s="24">
        <v>447</v>
      </c>
      <c r="AN74" s="25">
        <v>8.5729929123257165</v>
      </c>
      <c r="AO74" s="24">
        <v>628</v>
      </c>
      <c r="AP74" s="25">
        <v>-3.332930415194113</v>
      </c>
      <c r="AQ74" s="24">
        <v>2838</v>
      </c>
      <c r="AR74" s="25">
        <v>0.89326389253852057</v>
      </c>
      <c r="AS74" s="24">
        <v>1621</v>
      </c>
      <c r="AT74" s="25">
        <v>8.4068733093989323</v>
      </c>
      <c r="AU74" s="24">
        <v>1170</v>
      </c>
      <c r="AV74">
        <v>2.9919644129039469</v>
      </c>
      <c r="BC74" s="24">
        <v>227</v>
      </c>
      <c r="BD74">
        <v>-5.3093450308183687</v>
      </c>
      <c r="BE74" s="26">
        <v>239.88387174383803</v>
      </c>
      <c r="BF74" s="26">
        <v>7.8614321443426505</v>
      </c>
    </row>
    <row r="75" spans="3:58" ht="18" customHeight="1" thickBot="1" x14ac:dyDescent="0.3">
      <c r="C75" s="18">
        <v>431</v>
      </c>
      <c r="D75">
        <v>-4.0999999999999996</v>
      </c>
      <c r="E75">
        <v>2823</v>
      </c>
      <c r="F75">
        <v>-0.2</v>
      </c>
      <c r="G75">
        <v>2823</v>
      </c>
      <c r="H75">
        <v>-0.2</v>
      </c>
      <c r="K75" s="24">
        <v>1725</v>
      </c>
      <c r="L75">
        <v>7.1874297612728455</v>
      </c>
      <c r="M75">
        <v>1405</v>
      </c>
      <c r="N75">
        <v>1.9</v>
      </c>
      <c r="Q75">
        <v>472.9</v>
      </c>
      <c r="R75">
        <v>1.1774912004058891</v>
      </c>
      <c r="S75" s="29">
        <v>399.7</v>
      </c>
      <c r="T75" s="29">
        <v>2.3810595116091626</v>
      </c>
      <c r="U75">
        <v>1159.5</v>
      </c>
      <c r="V75">
        <v>5.2542616108341988</v>
      </c>
      <c r="W75">
        <v>1170</v>
      </c>
      <c r="X75">
        <v>6.1</v>
      </c>
      <c r="Y75">
        <v>1727</v>
      </c>
      <c r="Z75">
        <v>2.42</v>
      </c>
      <c r="AC75" s="19">
        <v>786.12687368967124</v>
      </c>
      <c r="AD75" s="20">
        <v>-2.4115990919093555</v>
      </c>
      <c r="AE75" s="19">
        <v>1805.2400426684112</v>
      </c>
      <c r="AF75" s="20">
        <v>-5.3474403131004156</v>
      </c>
      <c r="AG75" s="27">
        <v>665</v>
      </c>
      <c r="AH75" s="28">
        <v>7.4</v>
      </c>
      <c r="AI75">
        <v>619</v>
      </c>
      <c r="AJ75">
        <v>-4</v>
      </c>
      <c r="AK75" s="24">
        <v>1160</v>
      </c>
      <c r="AL75" s="25">
        <v>0.81274626779981318</v>
      </c>
      <c r="AM75" s="24">
        <v>476</v>
      </c>
      <c r="AN75" s="25">
        <v>9.0085587928023791</v>
      </c>
      <c r="AO75" s="24">
        <v>989</v>
      </c>
      <c r="AP75" s="25">
        <v>2.8819602014551471</v>
      </c>
      <c r="AQ75" s="24">
        <v>1927</v>
      </c>
      <c r="AR75" s="25">
        <v>-5.1962221508372597</v>
      </c>
      <c r="AS75" s="24">
        <v>1731</v>
      </c>
      <c r="AT75" s="25">
        <v>6.6598131841977271</v>
      </c>
      <c r="AU75" s="24">
        <v>1138</v>
      </c>
      <c r="AV75">
        <v>3.5405266137367164</v>
      </c>
      <c r="BC75" s="24">
        <v>279</v>
      </c>
      <c r="BD75">
        <v>-8.7553428354569807</v>
      </c>
      <c r="BE75" s="26">
        <v>240.18158266740633</v>
      </c>
      <c r="BF75" s="26">
        <v>8.1136266516468325</v>
      </c>
    </row>
    <row r="76" spans="3:58" ht="18" customHeight="1" thickBot="1" x14ac:dyDescent="0.3">
      <c r="C76" s="18">
        <v>431</v>
      </c>
      <c r="D76">
        <v>-3.9</v>
      </c>
      <c r="E76">
        <v>2822</v>
      </c>
      <c r="F76">
        <v>-9.5</v>
      </c>
      <c r="G76">
        <v>2822</v>
      </c>
      <c r="H76">
        <v>-9.5</v>
      </c>
      <c r="K76" s="24">
        <v>1714</v>
      </c>
      <c r="L76">
        <v>8.7846624620491198</v>
      </c>
      <c r="M76">
        <v>1416</v>
      </c>
      <c r="N76">
        <v>1.1000000000000001</v>
      </c>
      <c r="Q76">
        <v>474.2</v>
      </c>
      <c r="R76">
        <v>-0.66268025290194821</v>
      </c>
      <c r="S76" s="29">
        <v>404.9</v>
      </c>
      <c r="T76" s="29">
        <v>-0.34211300332764871</v>
      </c>
      <c r="U76">
        <v>1159.8</v>
      </c>
      <c r="V76">
        <v>6.3326652874207134</v>
      </c>
      <c r="W76">
        <v>1170</v>
      </c>
      <c r="X76">
        <v>6.2</v>
      </c>
      <c r="Y76">
        <v>1727</v>
      </c>
      <c r="Z76">
        <v>-0.13</v>
      </c>
      <c r="AC76" s="19">
        <v>476.68566821995086</v>
      </c>
      <c r="AD76" s="20">
        <v>-9.1725770658646066</v>
      </c>
      <c r="AE76" s="19">
        <v>1500.622723101043</v>
      </c>
      <c r="AF76" s="20">
        <v>1.0620747837375433</v>
      </c>
      <c r="AG76" s="27">
        <v>639</v>
      </c>
      <c r="AH76" s="28">
        <v>8.9</v>
      </c>
      <c r="AI76">
        <v>619</v>
      </c>
      <c r="AJ76">
        <v>6.5</v>
      </c>
      <c r="AK76" s="24">
        <v>1018</v>
      </c>
      <c r="AL76" s="25">
        <v>4.2466605229374288</v>
      </c>
      <c r="AO76" s="24">
        <v>1095</v>
      </c>
      <c r="AP76" s="25">
        <v>2.7309515292839315</v>
      </c>
      <c r="AQ76" s="24">
        <v>2860</v>
      </c>
      <c r="AR76" s="25">
        <v>6.5781523689190102</v>
      </c>
      <c r="AS76" s="24">
        <v>1731</v>
      </c>
      <c r="AT76" s="25">
        <v>5.7506706676591079</v>
      </c>
      <c r="AU76" s="24">
        <v>1081</v>
      </c>
      <c r="AV76">
        <v>-2.5326968312999742</v>
      </c>
      <c r="BC76" s="24">
        <v>234</v>
      </c>
      <c r="BD76">
        <v>-4.8107662038454624</v>
      </c>
      <c r="BE76" s="26">
        <v>240.04455899257164</v>
      </c>
      <c r="BF76" s="26">
        <v>8.677647433730229</v>
      </c>
    </row>
    <row r="77" spans="3:58" ht="18" customHeight="1" thickBot="1" x14ac:dyDescent="0.3">
      <c r="C77" s="18">
        <v>431</v>
      </c>
      <c r="D77">
        <v>-5.2</v>
      </c>
      <c r="E77">
        <v>2821</v>
      </c>
      <c r="F77">
        <v>0.9</v>
      </c>
      <c r="G77">
        <v>2821</v>
      </c>
      <c r="H77">
        <v>0.9</v>
      </c>
      <c r="K77" s="24">
        <v>1717</v>
      </c>
      <c r="L77">
        <v>7.373040979452572</v>
      </c>
      <c r="M77">
        <v>1416</v>
      </c>
      <c r="N77">
        <v>0.1</v>
      </c>
      <c r="Q77">
        <v>474.3</v>
      </c>
      <c r="R77">
        <v>-7.3610654205014114</v>
      </c>
      <c r="S77" s="29">
        <v>411.3</v>
      </c>
      <c r="T77" s="29">
        <v>5.1548213205432347</v>
      </c>
      <c r="U77">
        <v>1160.5999999999999</v>
      </c>
      <c r="V77">
        <v>9.775240861518153</v>
      </c>
      <c r="W77">
        <v>1170</v>
      </c>
      <c r="X77">
        <v>6.3</v>
      </c>
      <c r="Y77">
        <v>1727</v>
      </c>
      <c r="Z77">
        <v>-3.05</v>
      </c>
      <c r="AC77" s="19">
        <v>466.67792478276408</v>
      </c>
      <c r="AD77" s="20">
        <v>-9.9257545223907506</v>
      </c>
      <c r="AE77" s="19">
        <v>1006.3065341415539</v>
      </c>
      <c r="AF77" s="20">
        <v>-0.42002582981814918</v>
      </c>
      <c r="AG77" s="27">
        <v>588</v>
      </c>
      <c r="AH77" s="28">
        <v>6.8</v>
      </c>
      <c r="AI77">
        <v>619</v>
      </c>
      <c r="AJ77">
        <v>7.6</v>
      </c>
      <c r="AK77" s="24">
        <v>693</v>
      </c>
      <c r="AL77" s="25">
        <v>-2.5443073822573048</v>
      </c>
      <c r="AO77" s="24">
        <v>978</v>
      </c>
      <c r="AP77" s="25">
        <v>-3.0881342264976741</v>
      </c>
      <c r="AQ77" s="24">
        <v>2835</v>
      </c>
      <c r="AR77" s="25">
        <v>-1.285818488351298</v>
      </c>
      <c r="AS77" s="24">
        <v>1606</v>
      </c>
      <c r="AT77" s="25">
        <v>6.6367917712040203</v>
      </c>
      <c r="AU77" s="24">
        <v>1187</v>
      </c>
      <c r="AV77">
        <v>0.97210432898009458</v>
      </c>
      <c r="BC77" s="24">
        <v>234</v>
      </c>
      <c r="BD77">
        <v>-3.3510424205585032</v>
      </c>
      <c r="BE77" s="26">
        <v>238.64829276137178</v>
      </c>
      <c r="BF77" s="26">
        <v>8.0498989227906215</v>
      </c>
    </row>
    <row r="78" spans="3:58" ht="18" customHeight="1" thickBot="1" x14ac:dyDescent="0.3">
      <c r="C78" s="18">
        <v>432</v>
      </c>
      <c r="D78">
        <v>-1</v>
      </c>
      <c r="E78">
        <v>2821</v>
      </c>
      <c r="F78">
        <v>-1.6</v>
      </c>
      <c r="G78">
        <v>2821</v>
      </c>
      <c r="H78">
        <v>-1.6</v>
      </c>
      <c r="K78" s="24">
        <v>1722</v>
      </c>
      <c r="L78">
        <v>8.9087424841483021</v>
      </c>
      <c r="M78">
        <v>1416</v>
      </c>
      <c r="N78">
        <v>0.3</v>
      </c>
      <c r="Q78">
        <v>474.6</v>
      </c>
      <c r="R78">
        <v>0.23555095014282657</v>
      </c>
      <c r="S78" s="29">
        <v>412.5</v>
      </c>
      <c r="T78" s="29">
        <v>3.1434523422380067</v>
      </c>
      <c r="U78">
        <v>1161.3</v>
      </c>
      <c r="V78">
        <v>7.101130882305462</v>
      </c>
      <c r="W78">
        <v>1170</v>
      </c>
      <c r="X78">
        <v>6.5</v>
      </c>
      <c r="Y78">
        <v>1727</v>
      </c>
      <c r="Z78">
        <v>-4.25</v>
      </c>
      <c r="AC78" s="19">
        <v>449.16881870675638</v>
      </c>
      <c r="AD78" s="20">
        <v>-16.650365062788055</v>
      </c>
      <c r="AE78" s="19">
        <v>1775.59478462419</v>
      </c>
      <c r="AF78" s="20">
        <v>4.205636796172918</v>
      </c>
      <c r="AG78" s="27">
        <v>612</v>
      </c>
      <c r="AH78" s="28">
        <v>2.5</v>
      </c>
      <c r="AI78">
        <v>620</v>
      </c>
      <c r="AJ78">
        <v>6.9</v>
      </c>
      <c r="AK78" s="24">
        <v>1485</v>
      </c>
      <c r="AL78" s="25">
        <v>7.5871964117268931</v>
      </c>
      <c r="AO78" s="24">
        <v>642</v>
      </c>
      <c r="AP78" s="25">
        <v>-6.0671035872583712</v>
      </c>
      <c r="AQ78" s="24">
        <v>2305</v>
      </c>
      <c r="AR78" s="25">
        <v>-14.859044196564586</v>
      </c>
      <c r="AS78" s="24">
        <v>1581</v>
      </c>
      <c r="AT78" s="25">
        <v>4.1751996925887269</v>
      </c>
      <c r="AU78" s="24">
        <v>905.5</v>
      </c>
      <c r="AV78">
        <v>-2.312549136054276</v>
      </c>
      <c r="BC78" s="24">
        <v>233</v>
      </c>
      <c r="BD78">
        <v>-5.385529000119238</v>
      </c>
      <c r="BE78" s="26">
        <v>246.26869256734423</v>
      </c>
      <c r="BF78" s="26">
        <v>7.3881249078566746</v>
      </c>
    </row>
    <row r="79" spans="3:58" ht="18" customHeight="1" thickBot="1" x14ac:dyDescent="0.3">
      <c r="C79" s="18">
        <v>432</v>
      </c>
      <c r="D79">
        <v>-0.8</v>
      </c>
      <c r="E79">
        <v>2818</v>
      </c>
      <c r="F79">
        <v>0.6</v>
      </c>
      <c r="G79">
        <v>2818</v>
      </c>
      <c r="H79">
        <v>0.6</v>
      </c>
      <c r="K79" s="24">
        <v>1742</v>
      </c>
      <c r="L79">
        <v>8.5271615644044729</v>
      </c>
      <c r="M79">
        <v>1416</v>
      </c>
      <c r="N79">
        <v>2.1</v>
      </c>
      <c r="Q79">
        <v>475.5</v>
      </c>
      <c r="R79">
        <v>-3.3021189987147981</v>
      </c>
      <c r="S79" s="29">
        <v>412.6</v>
      </c>
      <c r="T79" s="29">
        <v>0.461371343278838</v>
      </c>
      <c r="U79">
        <v>1167.2</v>
      </c>
      <c r="V79">
        <v>2.0928441451872892</v>
      </c>
      <c r="W79">
        <v>1170</v>
      </c>
      <c r="X79">
        <v>6.7</v>
      </c>
      <c r="Y79">
        <v>1728</v>
      </c>
      <c r="Z79">
        <v>6.56</v>
      </c>
      <c r="AC79" s="19">
        <v>482.17831776626406</v>
      </c>
      <c r="AD79" s="20">
        <v>-12.825860246612475</v>
      </c>
      <c r="AE79" s="19">
        <v>3022.056439154394</v>
      </c>
      <c r="AF79" s="20">
        <v>2.2924111652677936</v>
      </c>
      <c r="AG79" s="27">
        <v>651</v>
      </c>
      <c r="AH79" s="28">
        <v>9</v>
      </c>
      <c r="AI79">
        <v>620</v>
      </c>
      <c r="AJ79">
        <v>4.7</v>
      </c>
      <c r="AK79" s="24">
        <v>692</v>
      </c>
      <c r="AL79" s="25">
        <v>3.5331314241715539</v>
      </c>
      <c r="AO79" s="24">
        <v>635</v>
      </c>
      <c r="AP79" s="25">
        <v>-3.2599865501758973</v>
      </c>
      <c r="AQ79" s="24">
        <v>3335</v>
      </c>
      <c r="AR79" s="25">
        <v>-1.4044289166870172</v>
      </c>
      <c r="AS79" s="24">
        <v>1537</v>
      </c>
      <c r="AT79" s="25">
        <v>6.9589648070156329</v>
      </c>
      <c r="AU79" s="24">
        <v>1090</v>
      </c>
      <c r="AV79">
        <v>-0.88787120772870765</v>
      </c>
      <c r="BC79" s="24">
        <v>242</v>
      </c>
      <c r="BD79">
        <v>-6.5572677484049269</v>
      </c>
      <c r="BE79" s="26">
        <v>244.94882135618894</v>
      </c>
      <c r="BF79" s="26">
        <v>8.3871649611233501</v>
      </c>
    </row>
    <row r="80" spans="3:58" ht="18" customHeight="1" thickBot="1" x14ac:dyDescent="0.3">
      <c r="C80" s="18">
        <v>432</v>
      </c>
      <c r="D80">
        <v>-1.6</v>
      </c>
      <c r="E80">
        <v>2817</v>
      </c>
      <c r="F80">
        <v>2.5</v>
      </c>
      <c r="G80">
        <v>2817</v>
      </c>
      <c r="H80">
        <v>2.5</v>
      </c>
      <c r="K80" s="24">
        <v>1748</v>
      </c>
      <c r="L80">
        <v>10.0131586132024</v>
      </c>
      <c r="M80">
        <v>1416</v>
      </c>
      <c r="N80">
        <v>1.1000000000000001</v>
      </c>
      <c r="Q80">
        <v>478</v>
      </c>
      <c r="R80">
        <v>1.2943040902824166</v>
      </c>
      <c r="S80" s="29">
        <v>415.7</v>
      </c>
      <c r="T80" s="29">
        <v>5.2094961464499434</v>
      </c>
      <c r="U80">
        <v>1167.9000000000001</v>
      </c>
      <c r="V80">
        <v>5.7214092140767114</v>
      </c>
      <c r="W80">
        <v>1170</v>
      </c>
      <c r="X80">
        <v>6.9</v>
      </c>
      <c r="Y80">
        <v>1729</v>
      </c>
      <c r="Z80">
        <v>4.97</v>
      </c>
      <c r="AC80" s="19">
        <v>1392.8160915780729</v>
      </c>
      <c r="AD80" s="20">
        <v>-8.9139619167488693</v>
      </c>
      <c r="AE80" s="19">
        <v>610.14820384784571</v>
      </c>
      <c r="AF80" s="20">
        <v>-12.103100459425198</v>
      </c>
      <c r="AG80" s="27">
        <v>615</v>
      </c>
      <c r="AH80" s="28">
        <v>7.5</v>
      </c>
      <c r="AI80">
        <v>620</v>
      </c>
      <c r="AJ80">
        <v>6</v>
      </c>
      <c r="AK80" s="24">
        <v>1186</v>
      </c>
      <c r="AL80" s="25">
        <v>1.9897735888241286</v>
      </c>
      <c r="AO80" s="24">
        <v>979</v>
      </c>
      <c r="AP80" s="25">
        <v>0.14802932816859737</v>
      </c>
      <c r="AQ80" s="24">
        <v>2573</v>
      </c>
      <c r="AR80" s="25">
        <v>2.3274576230969402</v>
      </c>
      <c r="AS80" s="24">
        <v>1622</v>
      </c>
      <c r="AT80" s="25">
        <v>5.5085608329075164</v>
      </c>
      <c r="AU80" s="24">
        <v>1171</v>
      </c>
      <c r="AV80">
        <v>2.1554173312110514</v>
      </c>
      <c r="BC80" s="24">
        <v>236</v>
      </c>
      <c r="BD80">
        <v>-0.49084360278728312</v>
      </c>
      <c r="BE80" s="26">
        <v>238.26919005601025</v>
      </c>
      <c r="BF80" s="26">
        <v>8.373976691034013</v>
      </c>
    </row>
    <row r="81" spans="3:58" ht="18" customHeight="1" thickBot="1" x14ac:dyDescent="0.3">
      <c r="C81" s="18">
        <v>433</v>
      </c>
      <c r="D81">
        <v>2.1</v>
      </c>
      <c r="E81">
        <v>2812</v>
      </c>
      <c r="F81">
        <v>5.5</v>
      </c>
      <c r="G81">
        <v>2812</v>
      </c>
      <c r="H81">
        <v>5.5</v>
      </c>
      <c r="K81" s="24">
        <v>1762</v>
      </c>
      <c r="L81">
        <v>8.6554426533447248</v>
      </c>
      <c r="M81">
        <v>1416</v>
      </c>
      <c r="N81">
        <v>3.9</v>
      </c>
      <c r="Q81">
        <v>482.7</v>
      </c>
      <c r="R81">
        <v>2.0468780962246136</v>
      </c>
      <c r="S81" s="29">
        <v>417</v>
      </c>
      <c r="T81" s="29">
        <v>0.46452652763706581</v>
      </c>
      <c r="U81">
        <v>1168</v>
      </c>
      <c r="V81">
        <v>3.8759532222853998</v>
      </c>
      <c r="W81">
        <v>1170</v>
      </c>
      <c r="X81">
        <v>7.1</v>
      </c>
      <c r="Y81">
        <v>1733</v>
      </c>
      <c r="Z81">
        <v>4.72</v>
      </c>
      <c r="AC81" s="19">
        <v>472.55867271547669</v>
      </c>
      <c r="AD81" s="20">
        <v>-19.887062080973237</v>
      </c>
      <c r="AE81" s="19">
        <v>552.78382168988412</v>
      </c>
      <c r="AF81" s="20">
        <v>-8.4760780159898186</v>
      </c>
      <c r="AG81" s="27">
        <v>615</v>
      </c>
      <c r="AH81" s="28">
        <v>9.6</v>
      </c>
      <c r="AI81">
        <v>620</v>
      </c>
      <c r="AJ81">
        <v>5.7</v>
      </c>
      <c r="AK81" s="24">
        <v>1100</v>
      </c>
      <c r="AL81" s="25">
        <v>10.297477142409139</v>
      </c>
      <c r="AO81" s="24">
        <v>2453</v>
      </c>
      <c r="AP81" s="25">
        <v>-3.1572378174016258</v>
      </c>
      <c r="AQ81" s="24">
        <v>472</v>
      </c>
      <c r="AR81" s="25">
        <v>-6.4013235341342511</v>
      </c>
      <c r="AS81" s="24">
        <v>1496</v>
      </c>
      <c r="AT81" s="25">
        <v>7.1744824527741891</v>
      </c>
      <c r="AU81" s="24">
        <v>972.3</v>
      </c>
      <c r="AV81">
        <v>3.3427124964080512</v>
      </c>
      <c r="BC81" s="24">
        <v>233</v>
      </c>
      <c r="BD81">
        <v>-9.0921913659880449</v>
      </c>
      <c r="BE81" s="26">
        <v>238.60888246873571</v>
      </c>
      <c r="BF81" s="26">
        <v>7.4274698695298014</v>
      </c>
    </row>
    <row r="82" spans="3:58" ht="18" customHeight="1" thickBot="1" x14ac:dyDescent="0.3">
      <c r="C82" s="18">
        <v>433</v>
      </c>
      <c r="D82">
        <v>2.4</v>
      </c>
      <c r="E82">
        <v>2812</v>
      </c>
      <c r="F82">
        <v>0.5</v>
      </c>
      <c r="G82">
        <v>2812</v>
      </c>
      <c r="H82">
        <v>0.5</v>
      </c>
      <c r="K82" s="24">
        <v>1762</v>
      </c>
      <c r="L82">
        <v>10.169270813251696</v>
      </c>
      <c r="M82">
        <v>1416</v>
      </c>
      <c r="N82">
        <v>1.7</v>
      </c>
      <c r="Q82">
        <v>483.3</v>
      </c>
      <c r="R82">
        <v>0.12690587936736719</v>
      </c>
      <c r="S82" s="29">
        <v>417.3</v>
      </c>
      <c r="T82" s="29">
        <v>1.8627741146737264</v>
      </c>
      <c r="U82">
        <v>1168.0999999999999</v>
      </c>
      <c r="V82">
        <v>5.8991694698407038</v>
      </c>
      <c r="W82">
        <v>1170</v>
      </c>
      <c r="X82">
        <v>7.3</v>
      </c>
      <c r="Y82">
        <v>1734</v>
      </c>
      <c r="Z82">
        <v>5.12</v>
      </c>
      <c r="AC82" s="19">
        <v>1071.4590785284593</v>
      </c>
      <c r="AD82" s="20">
        <v>2.959649223823746</v>
      </c>
      <c r="AE82" s="19">
        <v>2074.154716502057</v>
      </c>
      <c r="AF82" s="20">
        <v>6.7676884228085044</v>
      </c>
      <c r="AG82" s="27">
        <v>626</v>
      </c>
      <c r="AH82" s="28">
        <v>3.5</v>
      </c>
      <c r="AI82">
        <v>620</v>
      </c>
      <c r="AJ82">
        <v>4.8</v>
      </c>
      <c r="AK82" s="24">
        <v>1918</v>
      </c>
      <c r="AL82" s="25">
        <v>-0.97791398184665645</v>
      </c>
      <c r="AO82" s="24">
        <v>674</v>
      </c>
      <c r="AP82" s="25">
        <v>3.3786398314905597</v>
      </c>
      <c r="AQ82" s="24">
        <v>474</v>
      </c>
      <c r="AR82" s="25">
        <v>-8.1814776186339699</v>
      </c>
      <c r="AS82" s="24">
        <v>1617</v>
      </c>
      <c r="AT82" s="25">
        <v>5.8189045746370738</v>
      </c>
      <c r="AU82" s="24">
        <v>988.5</v>
      </c>
      <c r="AV82">
        <v>-3.3564840214961311</v>
      </c>
      <c r="BC82" s="24">
        <v>233</v>
      </c>
      <c r="BD82">
        <v>-6.3250428552874549</v>
      </c>
      <c r="BE82" s="26">
        <v>239.81906400500102</v>
      </c>
      <c r="BF82" s="26">
        <v>12.062300683233218</v>
      </c>
    </row>
    <row r="83" spans="3:58" ht="18" customHeight="1" thickBot="1" x14ac:dyDescent="0.3">
      <c r="C83" s="18">
        <v>433</v>
      </c>
      <c r="D83">
        <v>1.1000000000000001</v>
      </c>
      <c r="E83">
        <v>2810</v>
      </c>
      <c r="F83">
        <v>-4</v>
      </c>
      <c r="G83">
        <v>2810</v>
      </c>
      <c r="H83">
        <v>-4</v>
      </c>
      <c r="K83" s="24">
        <v>1761</v>
      </c>
      <c r="L83">
        <v>10.63980770198647</v>
      </c>
      <c r="M83">
        <v>1416</v>
      </c>
      <c r="N83">
        <v>1.5</v>
      </c>
      <c r="Q83">
        <v>484.8</v>
      </c>
      <c r="R83">
        <v>0.36418589910214294</v>
      </c>
      <c r="S83" s="29">
        <v>418.5</v>
      </c>
      <c r="T83" s="29">
        <v>-7.9327123161021529</v>
      </c>
      <c r="U83">
        <v>1169.4000000000001</v>
      </c>
      <c r="V83">
        <v>6.55908720996079</v>
      </c>
      <c r="W83">
        <v>1170</v>
      </c>
      <c r="X83">
        <v>7.4</v>
      </c>
      <c r="Y83">
        <v>1737</v>
      </c>
      <c r="Z83">
        <v>4.33</v>
      </c>
      <c r="AC83" s="19">
        <v>454.46176187740258</v>
      </c>
      <c r="AD83" s="20">
        <v>-20.332847801929343</v>
      </c>
      <c r="AE83" s="19">
        <v>1517.0625457155654</v>
      </c>
      <c r="AF83" s="20">
        <v>-4.4223400864340512</v>
      </c>
      <c r="AG83" s="27">
        <v>566</v>
      </c>
      <c r="AH83" s="28">
        <v>2.4</v>
      </c>
      <c r="AI83">
        <v>620</v>
      </c>
      <c r="AJ83">
        <v>5.6</v>
      </c>
      <c r="AK83" s="24">
        <v>668</v>
      </c>
      <c r="AL83" s="25">
        <v>5.4663701533841369</v>
      </c>
      <c r="AO83" s="24">
        <v>1629</v>
      </c>
      <c r="AP83" s="25">
        <v>3.3510192796448734</v>
      </c>
      <c r="AQ83" s="24">
        <v>826</v>
      </c>
      <c r="AR83" s="25">
        <v>-3.7859509129489766</v>
      </c>
      <c r="AS83" s="24">
        <v>1585</v>
      </c>
      <c r="AT83" s="25">
        <v>7.864861715709548</v>
      </c>
      <c r="AU83" s="24">
        <v>1088</v>
      </c>
      <c r="AV83">
        <v>1.2562927408055202</v>
      </c>
      <c r="BC83" s="24">
        <v>224</v>
      </c>
      <c r="BD83">
        <v>13.223968717224199</v>
      </c>
      <c r="BE83" s="26">
        <v>240.67299999451527</v>
      </c>
      <c r="BF83" s="26">
        <v>8.9702452146189771</v>
      </c>
    </row>
    <row r="84" spans="3:58" ht="18" customHeight="1" thickBot="1" x14ac:dyDescent="0.3">
      <c r="C84" s="18">
        <v>433</v>
      </c>
      <c r="D84">
        <v>1.2</v>
      </c>
      <c r="E84">
        <v>2810</v>
      </c>
      <c r="F84">
        <v>-1.7</v>
      </c>
      <c r="G84">
        <v>2810</v>
      </c>
      <c r="H84">
        <v>-1.7</v>
      </c>
      <c r="K84" s="24">
        <v>1760</v>
      </c>
      <c r="L84">
        <v>6.0672822872454013</v>
      </c>
      <c r="M84">
        <v>1420</v>
      </c>
      <c r="N84">
        <v>2.8</v>
      </c>
      <c r="Q84">
        <v>485.3</v>
      </c>
      <c r="R84">
        <v>5.9218645362979494</v>
      </c>
      <c r="S84" s="29">
        <v>419</v>
      </c>
      <c r="T84" s="29">
        <v>-1.8073528752982071</v>
      </c>
      <c r="U84">
        <v>1169.5999999999999</v>
      </c>
      <c r="V84">
        <v>2.5020131131414658</v>
      </c>
      <c r="W84">
        <v>1170</v>
      </c>
      <c r="X84">
        <v>8</v>
      </c>
      <c r="Y84">
        <v>1738</v>
      </c>
      <c r="Z84">
        <v>5.46</v>
      </c>
      <c r="AC84" s="19">
        <v>469.91366076789751</v>
      </c>
      <c r="AD84" s="20">
        <v>-16.096471973587878</v>
      </c>
      <c r="AE84" s="19">
        <v>1010.1813816190972</v>
      </c>
      <c r="AF84" s="20">
        <v>-7.025281884365242</v>
      </c>
      <c r="AG84" s="27">
        <v>566</v>
      </c>
      <c r="AH84" s="28">
        <v>2.6</v>
      </c>
      <c r="AI84">
        <v>620</v>
      </c>
      <c r="AJ84">
        <v>7.3</v>
      </c>
      <c r="AK84" s="24">
        <v>1233</v>
      </c>
      <c r="AL84" s="25">
        <v>4.7966753706085719</v>
      </c>
      <c r="AO84" s="24">
        <v>986</v>
      </c>
      <c r="AP84" s="25">
        <v>-0.80666505101523178</v>
      </c>
      <c r="AQ84" s="24">
        <v>480</v>
      </c>
      <c r="AR84" s="25">
        <v>-3.9442483501006542</v>
      </c>
      <c r="AS84" s="24">
        <v>1615</v>
      </c>
      <c r="AT84" s="25">
        <v>7.7084308147301606</v>
      </c>
      <c r="AU84" s="24">
        <v>1164</v>
      </c>
      <c r="AV84">
        <v>3.4075271577993504</v>
      </c>
      <c r="BC84" s="24">
        <v>224</v>
      </c>
      <c r="BD84">
        <v>13.791556935103255</v>
      </c>
      <c r="BE84" s="26">
        <v>241.53868867088954</v>
      </c>
      <c r="BF84" s="26">
        <v>9.7542016386387154</v>
      </c>
    </row>
    <row r="85" spans="3:58" ht="18" customHeight="1" thickBot="1" x14ac:dyDescent="0.3">
      <c r="C85" s="18">
        <v>433</v>
      </c>
      <c r="D85">
        <v>1.5</v>
      </c>
      <c r="E85">
        <v>2808</v>
      </c>
      <c r="F85">
        <v>0.1</v>
      </c>
      <c r="G85">
        <v>2808</v>
      </c>
      <c r="H85">
        <v>0.1</v>
      </c>
      <c r="K85" s="24">
        <v>1758</v>
      </c>
      <c r="L85">
        <v>9.8993091085297635</v>
      </c>
      <c r="M85">
        <v>1420</v>
      </c>
      <c r="N85">
        <v>3</v>
      </c>
      <c r="Q85">
        <v>486.1</v>
      </c>
      <c r="R85">
        <v>1.1773409607029883</v>
      </c>
      <c r="S85" s="29">
        <v>419.5</v>
      </c>
      <c r="T85" s="29">
        <v>0.25524090516926279</v>
      </c>
      <c r="U85">
        <v>1169.8</v>
      </c>
      <c r="V85">
        <v>6.3356562651595283</v>
      </c>
      <c r="W85">
        <v>1170</v>
      </c>
      <c r="X85">
        <v>8.1</v>
      </c>
      <c r="Y85">
        <v>1739</v>
      </c>
      <c r="Z85">
        <v>-9.25</v>
      </c>
      <c r="AC85" s="19">
        <v>452.78661981392344</v>
      </c>
      <c r="AD85" s="20">
        <v>-18.936248746209692</v>
      </c>
      <c r="AE85" s="19">
        <v>3399.3019170911275</v>
      </c>
      <c r="AF85" s="20">
        <v>2.4066295604630028</v>
      </c>
      <c r="AG85" s="27">
        <v>644</v>
      </c>
      <c r="AH85" s="28">
        <v>7.4</v>
      </c>
      <c r="AI85">
        <v>620</v>
      </c>
      <c r="AJ85">
        <v>4.5999999999999996</v>
      </c>
      <c r="AK85" s="24">
        <v>1752</v>
      </c>
      <c r="AL85" s="25">
        <v>6.1717827137131032</v>
      </c>
      <c r="AO85" s="24">
        <v>969</v>
      </c>
      <c r="AP85" s="25">
        <v>-0.81199757911543102</v>
      </c>
      <c r="AQ85" s="24">
        <v>468</v>
      </c>
      <c r="AR85" s="25">
        <v>-9.9082715560183665</v>
      </c>
      <c r="AS85" s="24">
        <v>1610</v>
      </c>
      <c r="AT85" s="25">
        <v>5.1535149456860552</v>
      </c>
      <c r="AU85" s="24">
        <v>596</v>
      </c>
      <c r="AV85">
        <v>-9.4539028906281963</v>
      </c>
      <c r="BC85" s="24">
        <v>224</v>
      </c>
      <c r="BD85">
        <v>13.414221728105247</v>
      </c>
      <c r="BE85" s="26">
        <v>238.51452434129192</v>
      </c>
      <c r="BF85" s="26">
        <v>9.5683896409770597</v>
      </c>
    </row>
    <row r="86" spans="3:58" ht="18" customHeight="1" thickBot="1" x14ac:dyDescent="0.3">
      <c r="C86" s="18">
        <v>434</v>
      </c>
      <c r="D86">
        <v>-7.0723674464767683</v>
      </c>
      <c r="E86">
        <v>2808</v>
      </c>
      <c r="F86">
        <v>3</v>
      </c>
      <c r="G86">
        <v>2808</v>
      </c>
      <c r="H86">
        <v>3</v>
      </c>
      <c r="K86" s="24">
        <v>1762</v>
      </c>
      <c r="L86">
        <v>8.0850360351969464</v>
      </c>
      <c r="M86">
        <v>1420</v>
      </c>
      <c r="N86">
        <v>6.1</v>
      </c>
      <c r="Q86">
        <v>488.2</v>
      </c>
      <c r="R86">
        <v>-5.0211306148317814</v>
      </c>
      <c r="S86" s="29">
        <v>421.2</v>
      </c>
      <c r="T86" s="29">
        <v>-5.7715438626004811</v>
      </c>
      <c r="U86">
        <v>1170.4000000000001</v>
      </c>
      <c r="V86">
        <v>9.7266052734035213</v>
      </c>
      <c r="W86">
        <v>1170</v>
      </c>
      <c r="X86">
        <v>8.3000000000000007</v>
      </c>
      <c r="Y86">
        <v>1739</v>
      </c>
      <c r="Z86">
        <v>-3.4</v>
      </c>
      <c r="AC86" s="19">
        <v>441.50386434508914</v>
      </c>
      <c r="AD86" s="20">
        <v>-15.538573011985024</v>
      </c>
      <c r="AE86" s="19">
        <v>580.76750572408912</v>
      </c>
      <c r="AF86" s="20">
        <v>-5.969297918555494</v>
      </c>
      <c r="AG86" s="27">
        <v>609</v>
      </c>
      <c r="AH86" s="28">
        <v>8.1999999999999993</v>
      </c>
      <c r="AI86">
        <v>620</v>
      </c>
      <c r="AJ86">
        <v>4.9000000000000004</v>
      </c>
      <c r="AK86" s="24">
        <v>1635</v>
      </c>
      <c r="AL86" s="25">
        <v>2.3083000076185023</v>
      </c>
      <c r="AO86" s="24">
        <v>2699</v>
      </c>
      <c r="AP86" s="25">
        <v>5.8308571610732329</v>
      </c>
      <c r="AQ86" s="24">
        <v>524</v>
      </c>
      <c r="AR86" s="25">
        <v>-2.4444213920471469</v>
      </c>
      <c r="AS86" s="24">
        <v>1624</v>
      </c>
      <c r="AT86" s="25">
        <v>5.4798504329967024</v>
      </c>
      <c r="AU86" s="24">
        <v>1036</v>
      </c>
      <c r="AV86">
        <v>1.0632717508318734</v>
      </c>
      <c r="BC86" s="24">
        <v>224</v>
      </c>
      <c r="BD86">
        <v>13.981809945984303</v>
      </c>
      <c r="BE86" s="26">
        <v>263</v>
      </c>
      <c r="BF86" s="26">
        <v>9.2114660339692733</v>
      </c>
    </row>
    <row r="87" spans="3:58" ht="18" customHeight="1" thickBot="1" x14ac:dyDescent="0.3">
      <c r="C87" s="18">
        <v>434</v>
      </c>
      <c r="D87">
        <v>-2.9</v>
      </c>
      <c r="E87">
        <v>2807</v>
      </c>
      <c r="F87">
        <v>-7.8</v>
      </c>
      <c r="G87">
        <v>2807</v>
      </c>
      <c r="H87">
        <v>-7.8</v>
      </c>
      <c r="K87" s="24">
        <v>1755</v>
      </c>
      <c r="L87">
        <v>8.6188479952054031</v>
      </c>
      <c r="M87">
        <v>1420</v>
      </c>
      <c r="N87">
        <v>5.5</v>
      </c>
      <c r="Q87">
        <v>501.8</v>
      </c>
      <c r="R87">
        <v>-0.18130506829971971</v>
      </c>
      <c r="S87" s="29">
        <v>421.8</v>
      </c>
      <c r="T87" s="29">
        <v>3.2683599812899367</v>
      </c>
      <c r="U87">
        <v>1173.4000000000001</v>
      </c>
      <c r="V87">
        <v>14.33201147598151</v>
      </c>
      <c r="Y87">
        <v>1740</v>
      </c>
      <c r="Z87">
        <v>-3.72</v>
      </c>
      <c r="AC87" s="19">
        <v>882.86339935432557</v>
      </c>
      <c r="AD87" s="20">
        <v>-11.337482963557077</v>
      </c>
      <c r="AE87" s="19">
        <v>555.87056812757146</v>
      </c>
      <c r="AF87" s="20">
        <v>-11.3893308904367</v>
      </c>
      <c r="AG87" s="27">
        <v>2160</v>
      </c>
      <c r="AH87" s="28">
        <v>3.7</v>
      </c>
      <c r="AI87">
        <v>620</v>
      </c>
      <c r="AJ87">
        <v>6.8</v>
      </c>
      <c r="AK87" s="24">
        <v>2707</v>
      </c>
      <c r="AL87" s="25">
        <v>2.6716071464893965</v>
      </c>
      <c r="AO87" s="24">
        <v>1016</v>
      </c>
      <c r="AP87" s="25">
        <v>-10.052138078974204</v>
      </c>
      <c r="AQ87" s="24">
        <v>1896</v>
      </c>
      <c r="AR87" s="25">
        <v>-12.168209199333591</v>
      </c>
      <c r="AS87" s="24">
        <v>1576</v>
      </c>
      <c r="AT87" s="25">
        <v>10.060892532648413</v>
      </c>
      <c r="AU87" s="24">
        <v>1159</v>
      </c>
      <c r="AV87">
        <v>3.611665336429315</v>
      </c>
      <c r="BC87" s="24">
        <v>224</v>
      </c>
      <c r="BD87">
        <v>13.266764230703831</v>
      </c>
      <c r="BE87" s="26">
        <v>264</v>
      </c>
      <c r="BF87" s="26">
        <v>11.506744488085641</v>
      </c>
    </row>
    <row r="88" spans="3:58" ht="18" customHeight="1" thickBot="1" x14ac:dyDescent="0.3">
      <c r="C88" s="18">
        <v>434</v>
      </c>
      <c r="D88">
        <v>-2.8</v>
      </c>
      <c r="E88">
        <v>2805</v>
      </c>
      <c r="F88">
        <v>-0.5</v>
      </c>
      <c r="G88">
        <v>2805</v>
      </c>
      <c r="H88">
        <v>-0.5</v>
      </c>
      <c r="K88" s="24">
        <v>1759</v>
      </c>
      <c r="L88">
        <v>9.8130669882889876</v>
      </c>
      <c r="M88">
        <v>1420</v>
      </c>
      <c r="N88">
        <v>0.4</v>
      </c>
      <c r="Q88">
        <v>532.4</v>
      </c>
      <c r="R88">
        <v>-5.5636431920702556</v>
      </c>
      <c r="S88" s="29">
        <v>422.6</v>
      </c>
      <c r="T88" s="29">
        <v>-1.6303802486794527</v>
      </c>
      <c r="U88">
        <v>1173.9000000000001</v>
      </c>
      <c r="V88">
        <v>7.7724667888157128</v>
      </c>
      <c r="Y88">
        <v>1741</v>
      </c>
      <c r="Z88">
        <v>3.79</v>
      </c>
      <c r="AC88" s="19">
        <v>1107.3869893119352</v>
      </c>
      <c r="AD88" s="20">
        <v>2.2511193989016576</v>
      </c>
      <c r="AE88" s="19">
        <v>1466.0114454037923</v>
      </c>
      <c r="AF88" s="20">
        <v>4.9809920941368269</v>
      </c>
      <c r="AG88" s="27">
        <v>631</v>
      </c>
      <c r="AH88" s="28">
        <v>6.6</v>
      </c>
      <c r="AI88">
        <v>620</v>
      </c>
      <c r="AJ88">
        <v>-0.1</v>
      </c>
      <c r="AK88" s="24">
        <v>1852</v>
      </c>
      <c r="AL88" s="25">
        <v>6.6897115231889792</v>
      </c>
      <c r="AO88" s="24">
        <v>1136</v>
      </c>
      <c r="AP88" s="25">
        <v>6.5332370867587919</v>
      </c>
      <c r="AQ88" s="24">
        <v>481</v>
      </c>
      <c r="AR88" s="25">
        <v>-1.0783627195598555</v>
      </c>
      <c r="AS88" s="24">
        <v>1496</v>
      </c>
      <c r="AT88" s="25">
        <v>10.630230750636738</v>
      </c>
      <c r="AU88" s="24">
        <v>1105</v>
      </c>
      <c r="AV88">
        <v>2.0430874841159685</v>
      </c>
      <c r="BC88" s="24">
        <v>224</v>
      </c>
      <c r="BD88">
        <v>14.294313112974688</v>
      </c>
      <c r="BE88" s="26">
        <v>259.89999999999998</v>
      </c>
      <c r="BF88" s="26">
        <v>11.53561445709439</v>
      </c>
    </row>
    <row r="89" spans="3:58" ht="18" customHeight="1" thickBot="1" x14ac:dyDescent="0.3">
      <c r="C89" s="18">
        <v>434</v>
      </c>
      <c r="D89">
        <v>-2.6</v>
      </c>
      <c r="E89">
        <v>2803</v>
      </c>
      <c r="F89">
        <v>-0.1</v>
      </c>
      <c r="G89">
        <v>2803</v>
      </c>
      <c r="H89">
        <v>-0.1</v>
      </c>
      <c r="K89" s="24">
        <v>1754</v>
      </c>
      <c r="L89">
        <v>10.664862437110845</v>
      </c>
      <c r="M89">
        <v>1420</v>
      </c>
      <c r="N89">
        <v>0.9</v>
      </c>
      <c r="Q89">
        <v>554.70000000000005</v>
      </c>
      <c r="R89">
        <v>-3.0235810452006184</v>
      </c>
      <c r="S89" s="29">
        <v>423.1</v>
      </c>
      <c r="T89" s="29">
        <v>0.56454782874082454</v>
      </c>
      <c r="U89">
        <v>1175.5999999999999</v>
      </c>
      <c r="V89">
        <v>1.4543446803139126</v>
      </c>
      <c r="Y89">
        <v>1743</v>
      </c>
      <c r="Z89">
        <v>3.61</v>
      </c>
      <c r="AC89" s="19">
        <v>1929.5722627443438</v>
      </c>
      <c r="AD89" s="20">
        <v>-1.2158851958654626</v>
      </c>
      <c r="AE89" s="19">
        <v>1057.7108607943192</v>
      </c>
      <c r="AF89" s="20">
        <v>-3.0947937660852354</v>
      </c>
      <c r="AG89" s="27">
        <v>734</v>
      </c>
      <c r="AH89" s="28">
        <v>2</v>
      </c>
      <c r="AI89">
        <v>620</v>
      </c>
      <c r="AJ89">
        <v>6</v>
      </c>
      <c r="AK89" s="24">
        <v>635</v>
      </c>
      <c r="AL89" s="25">
        <v>2.6924827923835437</v>
      </c>
      <c r="AO89" s="24">
        <v>1053</v>
      </c>
      <c r="AP89" s="25">
        <v>0.43779931537812899</v>
      </c>
      <c r="AQ89" s="24">
        <v>2733</v>
      </c>
      <c r="AR89" s="25">
        <v>-2.9686664193184775</v>
      </c>
      <c r="AS89" s="24">
        <v>1616</v>
      </c>
      <c r="AT89" s="25">
        <v>5.8465522408934767</v>
      </c>
      <c r="AU89" s="24">
        <v>1131</v>
      </c>
      <c r="AV89">
        <v>1.2741088337664408</v>
      </c>
      <c r="BC89" s="24">
        <v>224</v>
      </c>
      <c r="BD89">
        <v>14.365076292111034</v>
      </c>
      <c r="BE89" s="26">
        <v>266.7</v>
      </c>
      <c r="BF89" s="26">
        <v>9.7342705086567172</v>
      </c>
    </row>
    <row r="90" spans="3:58" ht="18" customHeight="1" thickBot="1" x14ac:dyDescent="0.3">
      <c r="C90" s="18">
        <v>434</v>
      </c>
      <c r="D90">
        <v>-3.1</v>
      </c>
      <c r="E90">
        <v>2802</v>
      </c>
      <c r="F90">
        <v>-5.8</v>
      </c>
      <c r="G90">
        <v>2802</v>
      </c>
      <c r="H90">
        <v>-5.8</v>
      </c>
      <c r="K90" s="24">
        <v>1742</v>
      </c>
      <c r="L90">
        <v>7.8003977618368303</v>
      </c>
      <c r="M90">
        <v>1420</v>
      </c>
      <c r="N90">
        <v>4.4000000000000004</v>
      </c>
      <c r="Q90">
        <v>563.5</v>
      </c>
      <c r="R90">
        <v>-48.258345335965288</v>
      </c>
      <c r="S90" s="29">
        <v>424.2</v>
      </c>
      <c r="T90" s="29">
        <v>6.1386950612840607</v>
      </c>
      <c r="U90">
        <v>1178.2</v>
      </c>
      <c r="V90">
        <v>7.5387569144980127</v>
      </c>
      <c r="Y90">
        <v>1753</v>
      </c>
      <c r="Z90">
        <v>2.5299999999999998</v>
      </c>
      <c r="AC90" s="19">
        <v>1234.0335567438913</v>
      </c>
      <c r="AD90" s="20">
        <v>0.76905075270028433</v>
      </c>
      <c r="AE90" s="19">
        <v>613.25256926040402</v>
      </c>
      <c r="AF90" s="20">
        <v>-8.135611112685126</v>
      </c>
      <c r="AG90" s="27">
        <v>594</v>
      </c>
      <c r="AH90" s="28">
        <v>3.4</v>
      </c>
      <c r="AI90">
        <v>620</v>
      </c>
      <c r="AJ90">
        <v>4.7</v>
      </c>
      <c r="AK90" s="24">
        <v>1449</v>
      </c>
      <c r="AL90" s="25">
        <v>1.7287186378300845</v>
      </c>
      <c r="AO90" s="24">
        <v>1670</v>
      </c>
      <c r="AP90" s="25">
        <v>2.8855546526806997</v>
      </c>
      <c r="AQ90" s="24">
        <v>465</v>
      </c>
      <c r="AR90" s="25">
        <v>-7.2511853891432665</v>
      </c>
      <c r="AS90" s="24">
        <v>1582</v>
      </c>
      <c r="AT90" s="25">
        <v>9.3143779477045108</v>
      </c>
      <c r="AU90" s="24">
        <v>1005</v>
      </c>
      <c r="AV90">
        <v>2.2161212398175145</v>
      </c>
      <c r="BC90" s="24">
        <v>224</v>
      </c>
      <c r="BD90">
        <v>13.757658130317818</v>
      </c>
      <c r="BE90" s="26">
        <v>261.60000000000002</v>
      </c>
      <c r="BF90" s="26">
        <v>10.146840705280713</v>
      </c>
    </row>
    <row r="91" spans="3:58" ht="18" customHeight="1" thickBot="1" x14ac:dyDescent="0.3">
      <c r="C91" s="18">
        <v>434</v>
      </c>
      <c r="D91">
        <v>-3.3</v>
      </c>
      <c r="E91">
        <v>2799</v>
      </c>
      <c r="F91">
        <v>3.6</v>
      </c>
      <c r="G91">
        <v>2799</v>
      </c>
      <c r="H91">
        <v>3.6</v>
      </c>
      <c r="K91" s="24">
        <v>1745</v>
      </c>
      <c r="L91">
        <v>8.6695495811262013</v>
      </c>
      <c r="M91">
        <v>1420</v>
      </c>
      <c r="N91">
        <v>0.3</v>
      </c>
      <c r="Q91">
        <v>566</v>
      </c>
      <c r="R91">
        <v>-6.0499689686055458</v>
      </c>
      <c r="S91" s="29">
        <v>424.9</v>
      </c>
      <c r="T91" s="29">
        <v>6.2103874749852572</v>
      </c>
      <c r="U91">
        <v>1181.4000000000001</v>
      </c>
      <c r="V91">
        <v>6.4289191987887406</v>
      </c>
      <c r="Y91">
        <v>1766</v>
      </c>
      <c r="Z91">
        <v>8.5</v>
      </c>
      <c r="AC91" s="19">
        <v>455.52021792189299</v>
      </c>
      <c r="AD91" s="20">
        <v>-20.198786793355072</v>
      </c>
      <c r="AE91" s="19">
        <v>1229.3880105098171</v>
      </c>
      <c r="AF91" s="20">
        <v>-6.7548257088545505</v>
      </c>
      <c r="AG91" s="27">
        <v>595</v>
      </c>
      <c r="AH91" s="28">
        <v>1.9</v>
      </c>
      <c r="AI91">
        <v>620</v>
      </c>
      <c r="AJ91">
        <v>3.8</v>
      </c>
      <c r="AK91" s="24">
        <v>1336</v>
      </c>
      <c r="AL91" s="25">
        <v>5.4314979314984413</v>
      </c>
      <c r="AO91" s="24">
        <v>1313</v>
      </c>
      <c r="AP91" s="25">
        <v>6.3840327195974211</v>
      </c>
      <c r="AQ91" s="24">
        <v>456</v>
      </c>
      <c r="AR91" s="25">
        <v>-7.4382083039148394</v>
      </c>
      <c r="AS91" s="24">
        <v>1611</v>
      </c>
      <c r="AT91" s="25">
        <v>7.6710720909245467</v>
      </c>
      <c r="AU91" s="24">
        <v>1018</v>
      </c>
      <c r="AV91">
        <v>-1.2594031275303674</v>
      </c>
      <c r="BC91" s="24">
        <v>224</v>
      </c>
      <c r="BD91">
        <v>14.080540790779583</v>
      </c>
      <c r="BE91" s="26">
        <v>254.8</v>
      </c>
      <c r="BF91" s="26">
        <v>10.14115646239766</v>
      </c>
    </row>
    <row r="92" spans="3:58" ht="18" customHeight="1" thickBot="1" x14ac:dyDescent="0.3">
      <c r="C92" s="18">
        <v>434</v>
      </c>
      <c r="D92">
        <v>-2.2999999999999998</v>
      </c>
      <c r="E92">
        <v>2793</v>
      </c>
      <c r="F92">
        <v>1.9</v>
      </c>
      <c r="G92">
        <v>2793</v>
      </c>
      <c r="H92">
        <v>1.9</v>
      </c>
      <c r="K92" s="24">
        <v>1759</v>
      </c>
      <c r="L92">
        <v>9.3399787052894645</v>
      </c>
      <c r="M92">
        <v>1420</v>
      </c>
      <c r="N92">
        <v>2</v>
      </c>
      <c r="Q92">
        <v>572.70000000000005</v>
      </c>
      <c r="R92">
        <v>-8.7222227590899593</v>
      </c>
      <c r="S92" s="29">
        <v>425.2</v>
      </c>
      <c r="T92" s="29">
        <v>7.132849111479711</v>
      </c>
      <c r="U92">
        <v>1181.4000000000001</v>
      </c>
      <c r="V92">
        <v>2.5209637705225774</v>
      </c>
      <c r="Y92">
        <v>1779</v>
      </c>
      <c r="Z92">
        <v>9.5500000000000007</v>
      </c>
      <c r="AC92" s="19">
        <v>1491.6232492269721</v>
      </c>
      <c r="AD92" s="20">
        <v>9.7672757519484676</v>
      </c>
      <c r="AE92" s="19">
        <v>606.98314736075429</v>
      </c>
      <c r="AF92" s="20">
        <v>-9.4275353979711429</v>
      </c>
      <c r="AG92" s="27">
        <v>602</v>
      </c>
      <c r="AH92" s="28">
        <v>7.2</v>
      </c>
      <c r="AI92">
        <v>620</v>
      </c>
      <c r="AJ92">
        <v>5.2</v>
      </c>
      <c r="AK92" s="24">
        <v>979</v>
      </c>
      <c r="AL92" s="25">
        <v>3.4741265900506413</v>
      </c>
      <c r="AO92" s="24">
        <v>2598</v>
      </c>
      <c r="AP92" s="25">
        <v>1.0592211817761488</v>
      </c>
      <c r="AQ92" s="24">
        <v>489</v>
      </c>
      <c r="AR92" s="25">
        <v>-4.8488812172042817</v>
      </c>
      <c r="AS92" s="24">
        <v>1584</v>
      </c>
      <c r="AT92" s="25">
        <v>8.6151018375191235</v>
      </c>
      <c r="AU92" s="24">
        <v>1071</v>
      </c>
      <c r="AV92">
        <v>-0.76395782793503564</v>
      </c>
      <c r="BC92" s="24">
        <v>224</v>
      </c>
      <c r="BD92">
        <v>13.801936428576855</v>
      </c>
      <c r="BE92" s="26">
        <v>255.2</v>
      </c>
      <c r="BF92" s="26">
        <v>7.8846673080135155</v>
      </c>
    </row>
    <row r="93" spans="3:58" ht="18" customHeight="1" thickBot="1" x14ac:dyDescent="0.3">
      <c r="C93" s="18">
        <v>434</v>
      </c>
      <c r="D93">
        <v>-2.6</v>
      </c>
      <c r="E93">
        <v>2791</v>
      </c>
      <c r="F93">
        <v>-2.6</v>
      </c>
      <c r="G93">
        <v>2791</v>
      </c>
      <c r="H93">
        <v>-2.6</v>
      </c>
      <c r="K93" s="24">
        <v>1748</v>
      </c>
      <c r="L93">
        <v>9.1415612414325054</v>
      </c>
      <c r="M93">
        <v>1420</v>
      </c>
      <c r="N93">
        <v>2.5</v>
      </c>
      <c r="Q93">
        <v>585.70000000000005</v>
      </c>
      <c r="R93">
        <v>-12.493468049402656</v>
      </c>
      <c r="S93" s="29">
        <v>426.6</v>
      </c>
      <c r="T93" s="29">
        <v>-1.2869813756732906</v>
      </c>
      <c r="U93">
        <v>1182.3</v>
      </c>
      <c r="V93">
        <v>3.5905442986350344</v>
      </c>
      <c r="AC93" s="19">
        <v>483.89057784571634</v>
      </c>
      <c r="AD93" s="20">
        <v>-19.266905093074939</v>
      </c>
      <c r="AE93" s="19">
        <v>604.16768459754473</v>
      </c>
      <c r="AF93" s="20">
        <v>-11.49029647827704</v>
      </c>
      <c r="AG93" s="27">
        <v>739</v>
      </c>
      <c r="AH93" s="28">
        <v>-5.8</v>
      </c>
      <c r="AI93">
        <v>620</v>
      </c>
      <c r="AJ93">
        <v>4.5</v>
      </c>
      <c r="AK93" s="24">
        <v>2792</v>
      </c>
      <c r="AL93" s="25">
        <v>3.2025292426318686</v>
      </c>
      <c r="AO93" s="24">
        <v>1656</v>
      </c>
      <c r="AP93" s="25">
        <v>-0.78498796611370381</v>
      </c>
      <c r="AQ93" s="24">
        <v>2756</v>
      </c>
      <c r="AR93" s="25">
        <v>-3.8445314068480396</v>
      </c>
      <c r="AS93" s="24">
        <v>1497</v>
      </c>
      <c r="AT93" s="25">
        <v>4.0818851301160919</v>
      </c>
      <c r="AU93" s="24">
        <v>884</v>
      </c>
      <c r="AV93">
        <v>-2.0618023160512422</v>
      </c>
      <c r="BC93" s="24">
        <v>224</v>
      </c>
      <c r="BD93">
        <v>13.984775515549774</v>
      </c>
      <c r="BE93" s="26">
        <v>259.7</v>
      </c>
      <c r="BF93" s="26">
        <v>11.012224072275423</v>
      </c>
    </row>
    <row r="94" spans="3:58" ht="18" customHeight="1" thickBot="1" x14ac:dyDescent="0.3">
      <c r="C94" s="18">
        <v>434</v>
      </c>
      <c r="D94">
        <v>-1.8</v>
      </c>
      <c r="E94">
        <v>2784</v>
      </c>
      <c r="F94">
        <v>0.9</v>
      </c>
      <c r="G94">
        <v>2784</v>
      </c>
      <c r="H94">
        <v>0.9</v>
      </c>
      <c r="K94" s="24">
        <v>1746</v>
      </c>
      <c r="L94">
        <v>9.3495207867411168</v>
      </c>
      <c r="M94">
        <v>1420</v>
      </c>
      <c r="N94">
        <v>1.3</v>
      </c>
      <c r="Q94">
        <v>586</v>
      </c>
      <c r="R94">
        <v>1.8584417067679659</v>
      </c>
      <c r="S94" s="29">
        <v>427.3</v>
      </c>
      <c r="T94" s="29">
        <v>-4.0225217866984853</v>
      </c>
      <c r="U94">
        <v>1188.8</v>
      </c>
      <c r="V94">
        <v>7.6129325134877135</v>
      </c>
      <c r="AC94" s="19">
        <v>480.29741774365431</v>
      </c>
      <c r="AD94" s="20">
        <v>-13.607356710635399</v>
      </c>
      <c r="AE94" s="19">
        <v>646.77844211017145</v>
      </c>
      <c r="AF94" s="20">
        <v>-11.452531663264098</v>
      </c>
      <c r="AG94" s="27">
        <v>608</v>
      </c>
      <c r="AH94" s="28">
        <v>6.8</v>
      </c>
      <c r="AI94">
        <v>620</v>
      </c>
      <c r="AJ94">
        <v>5.3</v>
      </c>
      <c r="AK94" s="24">
        <v>1869</v>
      </c>
      <c r="AL94" s="25">
        <v>-11.426376637443392</v>
      </c>
      <c r="AO94" s="24">
        <v>2831</v>
      </c>
      <c r="AP94" s="25">
        <v>-1.1095209433398256</v>
      </c>
      <c r="AQ94" s="24">
        <v>479</v>
      </c>
      <c r="AR94" s="25">
        <v>-4.3499439729832723</v>
      </c>
      <c r="AS94" s="24">
        <v>1730</v>
      </c>
      <c r="AT94" s="25">
        <v>7.956105879771691</v>
      </c>
      <c r="AU94" s="24">
        <v>1099</v>
      </c>
      <c r="AV94">
        <v>2.4619922605850775</v>
      </c>
      <c r="BC94" s="24">
        <v>224</v>
      </c>
      <c r="BD94">
        <v>12.918879474146383</v>
      </c>
      <c r="BE94" s="26">
        <v>257.3</v>
      </c>
      <c r="BF94" s="26">
        <v>-0.99294759307144709</v>
      </c>
    </row>
    <row r="95" spans="3:58" ht="18" customHeight="1" thickBot="1" x14ac:dyDescent="0.3">
      <c r="C95" s="18">
        <v>434</v>
      </c>
      <c r="D95">
        <v>-1.4</v>
      </c>
      <c r="E95">
        <v>2782</v>
      </c>
      <c r="F95">
        <v>-3.6</v>
      </c>
      <c r="G95">
        <v>2782</v>
      </c>
      <c r="H95">
        <v>-3.6</v>
      </c>
      <c r="K95" s="24">
        <v>1752</v>
      </c>
      <c r="L95">
        <v>5.6725383510225491</v>
      </c>
      <c r="M95">
        <v>1421</v>
      </c>
      <c r="N95">
        <v>1.8</v>
      </c>
      <c r="Q95">
        <v>592.29999999999995</v>
      </c>
      <c r="R95">
        <v>2.4306498771542451</v>
      </c>
      <c r="S95" s="29">
        <v>429</v>
      </c>
      <c r="T95" s="29">
        <v>10.437967057159714</v>
      </c>
      <c r="U95">
        <v>1191.2</v>
      </c>
      <c r="V95">
        <v>2.9545210634274177</v>
      </c>
      <c r="AC95" s="19">
        <v>938.29215960528973</v>
      </c>
      <c r="AD95" s="20">
        <v>-5.9043239938572079</v>
      </c>
      <c r="AE95" s="19">
        <v>2612.6351472423999</v>
      </c>
      <c r="AF95" s="20">
        <v>-6.1035926960284481</v>
      </c>
      <c r="AG95" s="27">
        <v>614</v>
      </c>
      <c r="AH95" s="28">
        <v>4.5</v>
      </c>
      <c r="AI95">
        <v>620</v>
      </c>
      <c r="AJ95">
        <v>4.0999999999999996</v>
      </c>
      <c r="AK95" s="24">
        <v>1642</v>
      </c>
      <c r="AL95" s="25">
        <v>2.0538905648503913</v>
      </c>
      <c r="AO95" s="24">
        <v>1046</v>
      </c>
      <c r="AP95" s="25">
        <v>12.863702174630287</v>
      </c>
      <c r="AQ95" s="24">
        <v>479</v>
      </c>
      <c r="AR95" s="25">
        <v>-4.6469327396003735</v>
      </c>
      <c r="AS95" s="24">
        <v>1572</v>
      </c>
      <c r="AT95" s="25">
        <v>10.352219708529287</v>
      </c>
      <c r="AU95" s="24">
        <v>989.8</v>
      </c>
      <c r="AV95">
        <v>3.815198706969003</v>
      </c>
      <c r="BC95" s="24">
        <v>224</v>
      </c>
      <c r="BD95">
        <v>13.309559744181243</v>
      </c>
      <c r="BE95" s="26">
        <v>258.5</v>
      </c>
      <c r="BF95" s="26">
        <v>10.423993312691504</v>
      </c>
    </row>
    <row r="96" spans="3:58" ht="18" customHeight="1" thickBot="1" x14ac:dyDescent="0.3">
      <c r="C96" s="18">
        <v>434</v>
      </c>
      <c r="D96">
        <v>-1.6</v>
      </c>
      <c r="E96">
        <v>2781</v>
      </c>
      <c r="F96">
        <v>-7.6</v>
      </c>
      <c r="G96">
        <v>2781</v>
      </c>
      <c r="H96">
        <v>-7.6</v>
      </c>
      <c r="K96" s="24">
        <v>1751</v>
      </c>
      <c r="L96">
        <v>6.4654729944257916</v>
      </c>
      <c r="M96">
        <v>1421</v>
      </c>
      <c r="N96">
        <v>1</v>
      </c>
      <c r="Q96">
        <v>601.20000000000005</v>
      </c>
      <c r="R96">
        <v>-11.517809714435279</v>
      </c>
      <c r="S96" s="29">
        <v>430.5</v>
      </c>
      <c r="T96" s="29">
        <v>-1.7227656751506171</v>
      </c>
      <c r="U96">
        <v>1191.3</v>
      </c>
      <c r="V96">
        <v>5.0789384266147763</v>
      </c>
      <c r="AC96" s="19">
        <v>465.27720007694791</v>
      </c>
      <c r="AD96" s="20">
        <v>-10.93881143550024</v>
      </c>
      <c r="AE96" s="19">
        <v>1492.2589425076019</v>
      </c>
      <c r="AF96" s="20">
        <v>8.7647967066395438E-2</v>
      </c>
      <c r="AG96" s="27">
        <v>594</v>
      </c>
      <c r="AH96" s="28">
        <v>5.9</v>
      </c>
      <c r="AI96">
        <v>620</v>
      </c>
      <c r="AJ96">
        <v>5.4</v>
      </c>
      <c r="AK96" s="24">
        <v>1122</v>
      </c>
      <c r="AL96" s="25">
        <v>9.0067462051846015</v>
      </c>
      <c r="AO96" s="24">
        <v>1456</v>
      </c>
      <c r="AP96" s="25">
        <v>2.1161868913055493</v>
      </c>
      <c r="AQ96" s="24">
        <v>484</v>
      </c>
      <c r="AR96" s="25">
        <v>-2.8011092388335879</v>
      </c>
      <c r="AS96" s="24">
        <v>1573</v>
      </c>
      <c r="AT96" s="25">
        <v>8.9219425656872353</v>
      </c>
      <c r="AU96" s="24">
        <v>994</v>
      </c>
      <c r="AV96">
        <v>0.62218284297976822</v>
      </c>
      <c r="BC96" s="24">
        <v>278</v>
      </c>
      <c r="BD96">
        <v>2.6584063855583651</v>
      </c>
      <c r="BE96" s="26">
        <v>257</v>
      </c>
      <c r="BF96" s="26">
        <v>7.8928119943855179</v>
      </c>
    </row>
    <row r="97" spans="3:58" ht="18" customHeight="1" thickBot="1" x14ac:dyDescent="0.3">
      <c r="C97" s="18">
        <v>434</v>
      </c>
      <c r="D97">
        <v>-3.9</v>
      </c>
      <c r="E97">
        <v>2779</v>
      </c>
      <c r="F97">
        <v>-0.1</v>
      </c>
      <c r="G97">
        <v>2779</v>
      </c>
      <c r="H97">
        <v>-0.1</v>
      </c>
      <c r="K97" s="24">
        <v>1762</v>
      </c>
      <c r="L97">
        <v>6.5472128244459249</v>
      </c>
      <c r="M97">
        <v>1421</v>
      </c>
      <c r="N97">
        <v>2.5</v>
      </c>
      <c r="Q97">
        <v>611.4</v>
      </c>
      <c r="R97">
        <v>3.5889414423628807</v>
      </c>
      <c r="S97" s="29">
        <v>431.2</v>
      </c>
      <c r="T97" s="29">
        <v>-1.5734528622413091</v>
      </c>
      <c r="U97">
        <v>1193.2</v>
      </c>
      <c r="V97">
        <v>4.7815913955617795</v>
      </c>
      <c r="AC97" s="19">
        <v>472.75484556720664</v>
      </c>
      <c r="AD97" s="20">
        <v>-9.2013250208689001</v>
      </c>
      <c r="AE97" s="19">
        <v>1485.3718309645085</v>
      </c>
      <c r="AF97" s="20">
        <v>3.2513468381156763</v>
      </c>
      <c r="AG97" s="27">
        <v>640</v>
      </c>
      <c r="AH97" s="28">
        <v>4.3</v>
      </c>
      <c r="AI97">
        <v>620</v>
      </c>
      <c r="AJ97">
        <v>5.9</v>
      </c>
      <c r="AK97" s="24">
        <v>1375</v>
      </c>
      <c r="AL97" s="25">
        <v>6.2382886568657092</v>
      </c>
      <c r="AO97" s="24">
        <v>1369</v>
      </c>
      <c r="AP97" s="25">
        <v>3.6672795222703058</v>
      </c>
      <c r="AQ97" s="24">
        <v>1834</v>
      </c>
      <c r="AR97" s="25">
        <v>-22.291205398601299</v>
      </c>
      <c r="AS97" s="24">
        <v>1730</v>
      </c>
      <c r="AT97" s="25">
        <v>-3.2575430654058213</v>
      </c>
      <c r="AU97" s="24">
        <v>1129</v>
      </c>
      <c r="AV97">
        <v>3.1218127914400817</v>
      </c>
      <c r="BC97" s="24">
        <v>278</v>
      </c>
      <c r="BD97">
        <v>1.804022417877249</v>
      </c>
      <c r="BE97" s="26">
        <v>266</v>
      </c>
      <c r="BF97" s="26">
        <v>9.3726197822641133</v>
      </c>
    </row>
    <row r="98" spans="3:58" ht="18" customHeight="1" thickBot="1" x14ac:dyDescent="0.3">
      <c r="C98" s="18">
        <v>435</v>
      </c>
      <c r="D98">
        <v>-5.5957542020212969</v>
      </c>
      <c r="E98">
        <v>2777</v>
      </c>
      <c r="F98">
        <v>-1.1000000000000001</v>
      </c>
      <c r="G98">
        <v>2777</v>
      </c>
      <c r="H98">
        <v>-1.1000000000000001</v>
      </c>
      <c r="K98" s="24">
        <v>1753</v>
      </c>
      <c r="L98">
        <v>9.6556493090593776</v>
      </c>
      <c r="M98">
        <v>1421</v>
      </c>
      <c r="N98">
        <v>4</v>
      </c>
      <c r="Q98">
        <v>612.6</v>
      </c>
      <c r="R98">
        <v>2.821513092587935</v>
      </c>
      <c r="S98" s="29">
        <v>431.9</v>
      </c>
      <c r="T98" s="29">
        <v>-5.9417716766507755</v>
      </c>
      <c r="U98">
        <v>1193.9000000000001</v>
      </c>
      <c r="V98">
        <v>4.5330699491241688</v>
      </c>
      <c r="AC98" s="19">
        <v>460.92955957133643</v>
      </c>
      <c r="AD98" s="20">
        <v>-19.373957041908252</v>
      </c>
      <c r="AE98" s="19">
        <v>620.16983543757692</v>
      </c>
      <c r="AF98" s="20">
        <v>0.78367128370393502</v>
      </c>
      <c r="AG98" s="27">
        <v>612</v>
      </c>
      <c r="AH98" s="28">
        <v>5.0999999999999996</v>
      </c>
      <c r="AI98">
        <v>620</v>
      </c>
      <c r="AJ98">
        <v>-5</v>
      </c>
      <c r="AK98" s="24">
        <v>1086</v>
      </c>
      <c r="AL98" s="25">
        <v>0.27374505099819757</v>
      </c>
      <c r="AO98" s="24">
        <v>956</v>
      </c>
      <c r="AP98" s="25">
        <v>-1.9317536132312796</v>
      </c>
      <c r="AQ98" s="24">
        <v>483</v>
      </c>
      <c r="AR98" s="25">
        <v>-6.4812066141128888</v>
      </c>
      <c r="AS98" s="24">
        <v>1497</v>
      </c>
      <c r="AT98" s="25">
        <v>7.1523872411982659</v>
      </c>
      <c r="AU98" s="24">
        <v>944</v>
      </c>
      <c r="AV98">
        <v>-1.2789901979359808</v>
      </c>
      <c r="BC98" s="24">
        <v>278</v>
      </c>
      <c r="BD98">
        <v>2.0631707532969834</v>
      </c>
      <c r="BE98" s="26">
        <v>257</v>
      </c>
      <c r="BF98" s="26">
        <v>8.697115517675158</v>
      </c>
    </row>
    <row r="99" spans="3:58" ht="18" customHeight="1" thickBot="1" x14ac:dyDescent="0.3">
      <c r="C99" s="18">
        <v>436</v>
      </c>
      <c r="D99">
        <v>-2.6898986064494146</v>
      </c>
      <c r="E99">
        <v>2776</v>
      </c>
      <c r="F99">
        <v>1</v>
      </c>
      <c r="G99">
        <v>2776</v>
      </c>
      <c r="H99">
        <v>1</v>
      </c>
      <c r="K99" s="24">
        <v>1716</v>
      </c>
      <c r="L99">
        <v>7.5915072429366681</v>
      </c>
      <c r="M99">
        <v>1421</v>
      </c>
      <c r="N99">
        <v>6.4</v>
      </c>
      <c r="Q99">
        <v>615</v>
      </c>
      <c r="R99">
        <v>-10.438191651546136</v>
      </c>
      <c r="S99" s="29">
        <v>434.3</v>
      </c>
      <c r="T99" s="29">
        <v>-5.6101802122221489</v>
      </c>
      <c r="U99">
        <v>1195.5999999999999</v>
      </c>
      <c r="V99">
        <v>7.7826519220280943</v>
      </c>
      <c r="AC99" s="19">
        <v>1724.2798241280964</v>
      </c>
      <c r="AD99" s="20">
        <v>-15.455700491099345</v>
      </c>
      <c r="AE99" s="19">
        <v>2100.1932240682122</v>
      </c>
      <c r="AF99" s="20">
        <v>-9.1919078399516074</v>
      </c>
      <c r="AG99" s="27">
        <v>599</v>
      </c>
      <c r="AH99" s="28">
        <v>9.5</v>
      </c>
      <c r="AI99">
        <v>620</v>
      </c>
      <c r="AJ99">
        <v>5.4</v>
      </c>
      <c r="AK99" s="24">
        <v>1663</v>
      </c>
      <c r="AL99" s="25">
        <v>2.6836905753668816</v>
      </c>
      <c r="AO99" s="24">
        <v>1104</v>
      </c>
      <c r="AP99" s="25">
        <v>-1.1138687509149037</v>
      </c>
      <c r="AQ99" s="24">
        <v>481</v>
      </c>
      <c r="AR99" s="25">
        <v>-7.8930970325330474</v>
      </c>
      <c r="AS99" s="24">
        <v>1574</v>
      </c>
      <c r="AT99" s="25">
        <v>7.9486845993304023</v>
      </c>
      <c r="AU99" s="24">
        <v>1182</v>
      </c>
      <c r="AV99">
        <v>0.66354342297403335</v>
      </c>
      <c r="BC99" s="24">
        <v>278</v>
      </c>
      <c r="BD99">
        <v>2.2476209156674365</v>
      </c>
      <c r="BE99" s="26">
        <v>257</v>
      </c>
      <c r="BF99" s="26">
        <v>10.070236501786844</v>
      </c>
    </row>
    <row r="100" spans="3:58" ht="18" customHeight="1" thickBot="1" x14ac:dyDescent="0.3">
      <c r="C100" s="18">
        <v>437</v>
      </c>
      <c r="D100">
        <v>-4.2071358655759727</v>
      </c>
      <c r="E100">
        <v>2775</v>
      </c>
      <c r="F100">
        <v>3.5</v>
      </c>
      <c r="G100">
        <v>2775</v>
      </c>
      <c r="H100">
        <v>3.5</v>
      </c>
      <c r="K100" s="24">
        <v>1839</v>
      </c>
      <c r="L100">
        <v>8.6728215317055657</v>
      </c>
      <c r="M100">
        <v>1421</v>
      </c>
      <c r="N100">
        <v>4</v>
      </c>
      <c r="Q100">
        <v>615.1</v>
      </c>
      <c r="R100">
        <v>-4.1974837236602447</v>
      </c>
      <c r="S100" s="29">
        <v>439.9</v>
      </c>
      <c r="T100" s="29">
        <v>-0.16646268418907262</v>
      </c>
      <c r="U100">
        <v>1199.3</v>
      </c>
      <c r="V100">
        <v>7.9930060630073463</v>
      </c>
      <c r="AC100" s="19">
        <v>486.76679281898168</v>
      </c>
      <c r="AD100" s="20">
        <v>-10.694811624004652</v>
      </c>
      <c r="AE100" s="19">
        <v>1863.650903311772</v>
      </c>
      <c r="AF100" s="20">
        <v>0.58259408615812802</v>
      </c>
      <c r="AG100" s="27">
        <v>605</v>
      </c>
      <c r="AH100" s="28">
        <v>6.1</v>
      </c>
      <c r="AI100">
        <v>620</v>
      </c>
      <c r="AJ100">
        <v>5.2</v>
      </c>
      <c r="AK100" s="24">
        <v>1046</v>
      </c>
      <c r="AL100" s="25">
        <v>-0.79647319597420108</v>
      </c>
      <c r="AO100" s="24">
        <v>1077</v>
      </c>
      <c r="AP100" s="25">
        <v>5.3020182307039754</v>
      </c>
      <c r="AQ100" s="24">
        <v>2956</v>
      </c>
      <c r="AR100" s="25">
        <v>0.22983583334523772</v>
      </c>
      <c r="AS100" s="24">
        <v>1606</v>
      </c>
      <c r="AT100" s="25">
        <v>9.4430927994837432</v>
      </c>
      <c r="AU100" s="24">
        <v>1061</v>
      </c>
      <c r="AV100">
        <v>2.4995711151487576</v>
      </c>
      <c r="BC100" s="24">
        <v>278</v>
      </c>
      <c r="BD100">
        <v>4.4237698080307197</v>
      </c>
      <c r="BE100" s="26">
        <v>264.39999999999998</v>
      </c>
      <c r="BF100" s="26">
        <v>9.8906131237819217</v>
      </c>
    </row>
    <row r="101" spans="3:58" ht="18" customHeight="1" thickBot="1" x14ac:dyDescent="0.3">
      <c r="C101" s="18">
        <v>437</v>
      </c>
      <c r="D101">
        <v>0.35246316661519117</v>
      </c>
      <c r="E101">
        <v>2774</v>
      </c>
      <c r="F101">
        <v>-5.7</v>
      </c>
      <c r="G101">
        <v>2774</v>
      </c>
      <c r="H101">
        <v>-5.7</v>
      </c>
      <c r="K101" s="24">
        <v>1727</v>
      </c>
      <c r="L101">
        <v>8.3299494718680478</v>
      </c>
      <c r="M101">
        <v>1421</v>
      </c>
      <c r="N101">
        <v>0.2</v>
      </c>
      <c r="Q101">
        <v>617.4</v>
      </c>
      <c r="R101">
        <v>3.1171014956132836</v>
      </c>
      <c r="S101" s="29">
        <v>445.2</v>
      </c>
      <c r="T101" s="29">
        <v>-2.0359921162904637</v>
      </c>
      <c r="U101">
        <v>1202.7</v>
      </c>
      <c r="V101">
        <v>11.367816579688217</v>
      </c>
      <c r="AC101" s="19">
        <v>459.81255361863322</v>
      </c>
      <c r="AD101" s="20">
        <v>-13.852911488400066</v>
      </c>
      <c r="AE101" s="19">
        <v>1294.5725986042771</v>
      </c>
      <c r="AF101" s="20">
        <v>3.0036863287241644</v>
      </c>
      <c r="AG101" s="27">
        <v>644</v>
      </c>
      <c r="AH101" s="28">
        <v>8.6</v>
      </c>
      <c r="AI101">
        <v>620</v>
      </c>
      <c r="AJ101">
        <v>5.3</v>
      </c>
      <c r="AK101" s="24">
        <v>1098</v>
      </c>
      <c r="AL101" s="25">
        <v>5.444321322090051</v>
      </c>
      <c r="AO101" s="24">
        <v>1657</v>
      </c>
      <c r="AP101" s="25">
        <v>-0.73305438951121182</v>
      </c>
      <c r="AQ101" s="24">
        <v>1846</v>
      </c>
      <c r="AR101" s="25">
        <v>-8.280232723596459</v>
      </c>
      <c r="AS101" s="24">
        <v>1516</v>
      </c>
      <c r="AT101" s="25">
        <v>7.3811869293360921</v>
      </c>
      <c r="AU101" s="24">
        <v>1127</v>
      </c>
      <c r="AV101">
        <v>2.8825940562171581</v>
      </c>
      <c r="BC101" s="24">
        <v>278</v>
      </c>
      <c r="BD101">
        <v>2.3732348025573557</v>
      </c>
      <c r="BE101" s="26">
        <v>262.8</v>
      </c>
      <c r="BF101" s="26">
        <v>3.0777490474487301</v>
      </c>
    </row>
    <row r="102" spans="3:58" ht="18" customHeight="1" thickBot="1" x14ac:dyDescent="0.3">
      <c r="C102" s="18">
        <v>437</v>
      </c>
      <c r="D102">
        <v>1.4035083995000974</v>
      </c>
      <c r="E102">
        <v>2771</v>
      </c>
      <c r="F102">
        <v>-1.6</v>
      </c>
      <c r="G102">
        <v>2771</v>
      </c>
      <c r="H102">
        <v>-1.6</v>
      </c>
      <c r="K102" s="24">
        <v>1733</v>
      </c>
      <c r="L102">
        <v>9.0530210710193515</v>
      </c>
      <c r="M102">
        <v>1421</v>
      </c>
      <c r="N102">
        <v>4.5</v>
      </c>
      <c r="Q102">
        <v>625.79999999999995</v>
      </c>
      <c r="R102">
        <v>3.2048095112613417</v>
      </c>
      <c r="S102" s="29">
        <v>446.6</v>
      </c>
      <c r="T102" s="29">
        <v>9.0690228052192623</v>
      </c>
      <c r="U102">
        <v>1207.4000000000001</v>
      </c>
      <c r="V102">
        <v>6.6780713967440342</v>
      </c>
      <c r="AC102" s="19">
        <v>2632.7267651629559</v>
      </c>
      <c r="AD102" s="20">
        <v>6.7891869261171855</v>
      </c>
      <c r="AE102" s="19">
        <v>600.99436669639897</v>
      </c>
      <c r="AF102" s="20">
        <v>-11.281593001878365</v>
      </c>
      <c r="AG102" s="27">
        <v>591</v>
      </c>
      <c r="AH102" s="28">
        <v>4.0999999999999996</v>
      </c>
      <c r="AI102">
        <v>620</v>
      </c>
      <c r="AJ102">
        <v>4.4000000000000004</v>
      </c>
      <c r="AK102" s="24">
        <v>1968</v>
      </c>
      <c r="AL102" s="25">
        <v>-13.887765071676217</v>
      </c>
      <c r="AO102" s="24">
        <v>1872</v>
      </c>
      <c r="AP102" s="25">
        <v>-6.5932683126534997</v>
      </c>
      <c r="AQ102" s="24">
        <v>1855</v>
      </c>
      <c r="AR102" s="25">
        <v>-7.3789630549070395</v>
      </c>
      <c r="AS102" s="24">
        <v>1539</v>
      </c>
      <c r="AT102" s="25">
        <v>4.5317261904331829</v>
      </c>
      <c r="AU102" s="24">
        <v>1053</v>
      </c>
      <c r="AV102">
        <v>1.3522887997940991</v>
      </c>
      <c r="BC102" s="24">
        <v>278</v>
      </c>
      <c r="BD102">
        <v>2.5299085172947322</v>
      </c>
      <c r="BE102" s="26">
        <v>260.7</v>
      </c>
      <c r="BF102" s="26">
        <v>8.1885347848742462</v>
      </c>
    </row>
    <row r="103" spans="3:58" ht="18" customHeight="1" thickBot="1" x14ac:dyDescent="0.3">
      <c r="C103" s="18">
        <v>437</v>
      </c>
      <c r="D103">
        <v>-8.0814739388113122</v>
      </c>
      <c r="E103">
        <v>2767</v>
      </c>
      <c r="F103">
        <v>-10</v>
      </c>
      <c r="G103">
        <v>2767</v>
      </c>
      <c r="H103">
        <v>-10</v>
      </c>
      <c r="K103" s="24">
        <v>1726</v>
      </c>
      <c r="L103">
        <v>6.588322225393739</v>
      </c>
      <c r="M103">
        <v>1421</v>
      </c>
      <c r="N103">
        <v>3</v>
      </c>
      <c r="Q103">
        <v>627.9</v>
      </c>
      <c r="R103">
        <v>2.161102602140641</v>
      </c>
      <c r="S103" s="29">
        <v>448.7</v>
      </c>
      <c r="T103" s="29">
        <v>2.9024865851878801</v>
      </c>
      <c r="U103">
        <v>1212.0999999999999</v>
      </c>
      <c r="V103">
        <v>2.6413039065498189</v>
      </c>
      <c r="AC103" s="19">
        <v>450.73125846536738</v>
      </c>
      <c r="AD103" s="20">
        <v>-19.426791998641278</v>
      </c>
      <c r="AE103" s="19">
        <v>1230.5740424948572</v>
      </c>
      <c r="AF103" s="20">
        <v>1.7213959339135165</v>
      </c>
      <c r="AG103" s="27">
        <v>604</v>
      </c>
      <c r="AH103" s="28">
        <v>7.4</v>
      </c>
      <c r="AI103">
        <v>620</v>
      </c>
      <c r="AJ103">
        <v>4.8</v>
      </c>
      <c r="AK103" s="24">
        <v>691</v>
      </c>
      <c r="AL103" s="25">
        <v>2.531633821085677</v>
      </c>
      <c r="AO103" s="24">
        <v>1403</v>
      </c>
      <c r="AP103" s="25">
        <v>7.3834972343678196</v>
      </c>
      <c r="AQ103" s="24">
        <v>492</v>
      </c>
      <c r="AR103" s="25">
        <v>-6.9196682160399536</v>
      </c>
      <c r="AS103" s="24">
        <v>1529</v>
      </c>
      <c r="AT103" s="25">
        <v>3.3028190555572934</v>
      </c>
      <c r="AU103" s="24">
        <v>1054</v>
      </c>
      <c r="AV103">
        <v>4.5018544555675</v>
      </c>
      <c r="BC103" s="24">
        <v>278</v>
      </c>
      <c r="BD103">
        <v>3.1930317680073372</v>
      </c>
      <c r="BE103" s="26">
        <v>259.39999999999998</v>
      </c>
      <c r="BF103" s="26">
        <v>9.7451711731344481</v>
      </c>
    </row>
    <row r="104" spans="3:58" ht="18" customHeight="1" thickBot="1" x14ac:dyDescent="0.3">
      <c r="C104" s="18">
        <v>438</v>
      </c>
      <c r="D104">
        <v>-3.7</v>
      </c>
      <c r="E104">
        <v>2765</v>
      </c>
      <c r="F104">
        <v>0.8</v>
      </c>
      <c r="G104">
        <v>2765</v>
      </c>
      <c r="H104">
        <v>0.8</v>
      </c>
      <c r="K104" s="24">
        <v>1736</v>
      </c>
      <c r="L104">
        <v>7.1431009579514537</v>
      </c>
      <c r="M104">
        <v>1421</v>
      </c>
      <c r="N104">
        <v>4.3</v>
      </c>
      <c r="Q104">
        <v>628.5</v>
      </c>
      <c r="R104">
        <v>-2.6785932318362793</v>
      </c>
      <c r="S104" s="29">
        <v>448.9</v>
      </c>
      <c r="T104" s="29">
        <v>-18.338952882928083</v>
      </c>
      <c r="U104">
        <v>1212.2</v>
      </c>
      <c r="V104">
        <v>-3.9338614046890985</v>
      </c>
      <c r="AC104" s="19">
        <v>1094.7322822648048</v>
      </c>
      <c r="AD104" s="20">
        <v>1.4533148912132532</v>
      </c>
      <c r="AE104" s="19">
        <v>572.5598273201432</v>
      </c>
      <c r="AF104" s="20">
        <v>-12.003883526877646</v>
      </c>
      <c r="AG104" s="27">
        <v>619</v>
      </c>
      <c r="AH104" s="28">
        <v>8</v>
      </c>
      <c r="AI104">
        <v>620</v>
      </c>
      <c r="AJ104">
        <v>5</v>
      </c>
      <c r="AK104" s="24">
        <v>1376</v>
      </c>
      <c r="AL104" s="25">
        <v>6.8414371685787678</v>
      </c>
      <c r="AO104" s="24">
        <v>1886</v>
      </c>
      <c r="AP104" s="25">
        <v>-3.3942856510216224</v>
      </c>
      <c r="AQ104" s="24">
        <v>478</v>
      </c>
      <c r="AR104" s="25">
        <v>-6.4782927245676802</v>
      </c>
      <c r="AS104" s="24">
        <v>1604</v>
      </c>
      <c r="AT104" s="25">
        <v>11.297060459773967</v>
      </c>
      <c r="AU104" s="24">
        <v>1083</v>
      </c>
      <c r="AV104">
        <v>4.3189025664291947</v>
      </c>
      <c r="BC104" s="24">
        <v>278</v>
      </c>
      <c r="BD104">
        <v>0.41885145148912173</v>
      </c>
      <c r="BE104" s="26">
        <v>254.7</v>
      </c>
      <c r="BF104" s="26">
        <v>9.7517112408262996</v>
      </c>
    </row>
    <row r="105" spans="3:58" ht="18" customHeight="1" thickBot="1" x14ac:dyDescent="0.3">
      <c r="C105" s="18">
        <v>438</v>
      </c>
      <c r="D105">
        <v>-3.4</v>
      </c>
      <c r="E105">
        <v>2761</v>
      </c>
      <c r="F105">
        <v>-21.2</v>
      </c>
      <c r="G105">
        <v>2761</v>
      </c>
      <c r="H105">
        <v>-21.2</v>
      </c>
      <c r="K105" s="24">
        <v>1735</v>
      </c>
      <c r="L105">
        <v>9.2119132712364937</v>
      </c>
      <c r="M105">
        <v>1430</v>
      </c>
      <c r="N105">
        <v>4.2</v>
      </c>
      <c r="Q105">
        <v>628.79999999999995</v>
      </c>
      <c r="R105">
        <v>-4.5992266563621431</v>
      </c>
      <c r="S105" s="29">
        <v>449.8</v>
      </c>
      <c r="T105" s="29">
        <v>-0.82807856119471168</v>
      </c>
      <c r="U105">
        <v>1212.2</v>
      </c>
      <c r="V105">
        <v>7.8378323827088536</v>
      </c>
      <c r="AC105" s="19">
        <v>819.48473768934946</v>
      </c>
      <c r="AD105" s="20">
        <v>-8.1711883761459436</v>
      </c>
      <c r="AE105" s="19">
        <v>1889.0112035437842</v>
      </c>
      <c r="AF105" s="20">
        <v>-2.1519176115569749</v>
      </c>
      <c r="AG105" s="27">
        <v>618</v>
      </c>
      <c r="AH105" s="28">
        <v>9.1</v>
      </c>
      <c r="AI105">
        <v>620</v>
      </c>
      <c r="AJ105">
        <v>3.7</v>
      </c>
      <c r="AK105" s="24">
        <v>2675</v>
      </c>
      <c r="AL105" s="25">
        <v>1.94114439694415</v>
      </c>
      <c r="AO105" s="24">
        <v>1179</v>
      </c>
      <c r="AP105" s="25">
        <v>4.6774204446298207</v>
      </c>
      <c r="AQ105" s="24">
        <v>3026</v>
      </c>
      <c r="AR105" s="25">
        <v>3.3658301364480891</v>
      </c>
      <c r="AS105" s="24">
        <v>1511</v>
      </c>
      <c r="AT105" s="25">
        <v>9.3981634155215765</v>
      </c>
      <c r="AU105" s="24">
        <v>1064</v>
      </c>
      <c r="AV105">
        <v>3.2926934929200513</v>
      </c>
      <c r="BC105" s="24">
        <v>278</v>
      </c>
      <c r="BD105">
        <v>2.2816529143754316</v>
      </c>
      <c r="BE105" s="26">
        <v>258.39999999999998</v>
      </c>
      <c r="BF105" s="26">
        <v>8.6174812588590832</v>
      </c>
    </row>
    <row r="106" spans="3:58" ht="18" customHeight="1" thickBot="1" x14ac:dyDescent="0.3">
      <c r="C106" s="18">
        <v>440</v>
      </c>
      <c r="D106">
        <v>1.6623608948895807</v>
      </c>
      <c r="E106">
        <v>2761</v>
      </c>
      <c r="F106">
        <v>-8.6999999999999993</v>
      </c>
      <c r="G106">
        <v>2761</v>
      </c>
      <c r="H106">
        <v>-8.6999999999999993</v>
      </c>
      <c r="K106" s="24">
        <v>1730</v>
      </c>
      <c r="L106">
        <v>7.2445258311581995</v>
      </c>
      <c r="M106">
        <v>1430</v>
      </c>
      <c r="N106">
        <v>4.5</v>
      </c>
      <c r="Q106">
        <v>630.1</v>
      </c>
      <c r="R106">
        <v>-1.5902745049756195</v>
      </c>
      <c r="S106" s="29">
        <v>452.6</v>
      </c>
      <c r="T106" s="29">
        <v>5.2749481629565942</v>
      </c>
      <c r="U106">
        <v>1212.4000000000001</v>
      </c>
      <c r="V106">
        <v>2.3133158244359464</v>
      </c>
      <c r="AC106" s="19">
        <v>441.6374691269346</v>
      </c>
      <c r="AD106" s="20">
        <v>-17.466903621349282</v>
      </c>
      <c r="AE106" s="19">
        <v>2032.0611649141456</v>
      </c>
      <c r="AF106" s="20">
        <v>-5.8925026104306166</v>
      </c>
      <c r="AG106" s="27">
        <v>625</v>
      </c>
      <c r="AH106" s="28">
        <v>4.9000000000000004</v>
      </c>
      <c r="AI106">
        <v>620</v>
      </c>
      <c r="AJ106">
        <v>3.6</v>
      </c>
      <c r="AK106" s="24">
        <v>2675</v>
      </c>
      <c r="AL106" s="25">
        <v>1.2505848298882682</v>
      </c>
      <c r="AO106" s="24">
        <v>1349</v>
      </c>
      <c r="AP106" s="25">
        <v>9.2971880589698408</v>
      </c>
      <c r="AQ106" s="24">
        <v>485</v>
      </c>
      <c r="AR106" s="25">
        <v>-5.3957624188971653</v>
      </c>
      <c r="AS106" s="24">
        <v>1544</v>
      </c>
      <c r="AT106" s="25">
        <v>8.1777298427621048</v>
      </c>
      <c r="AU106" s="24">
        <v>1062</v>
      </c>
      <c r="AV106">
        <v>0.13814070858542138</v>
      </c>
      <c r="BC106" s="24">
        <v>230</v>
      </c>
      <c r="BD106">
        <v>-2.9035193333515341</v>
      </c>
      <c r="BE106" s="26">
        <v>257.60000000000002</v>
      </c>
      <c r="BF106" s="26">
        <v>10.088094836304684</v>
      </c>
    </row>
    <row r="107" spans="3:58" ht="18" customHeight="1" thickBot="1" x14ac:dyDescent="0.3">
      <c r="C107" s="18">
        <v>440</v>
      </c>
      <c r="D107">
        <v>2.2863138834838814</v>
      </c>
      <c r="E107">
        <v>2759</v>
      </c>
      <c r="F107">
        <v>-3.6</v>
      </c>
      <c r="G107">
        <v>2759</v>
      </c>
      <c r="H107">
        <v>-3.6</v>
      </c>
      <c r="K107" s="24">
        <v>1728</v>
      </c>
      <c r="L107">
        <v>5.9884818683464403</v>
      </c>
      <c r="M107">
        <v>1430</v>
      </c>
      <c r="N107">
        <v>1.6</v>
      </c>
      <c r="Q107">
        <v>637.70000000000005</v>
      </c>
      <c r="R107">
        <v>-4.2344410881689498</v>
      </c>
      <c r="S107" s="29">
        <v>452.8</v>
      </c>
      <c r="T107" s="29">
        <v>-1.6034252466956556</v>
      </c>
      <c r="U107">
        <v>1212.5999999999999</v>
      </c>
      <c r="V107">
        <v>5.8360613203678469</v>
      </c>
      <c r="AC107" s="19">
        <v>1168.3676406740528</v>
      </c>
      <c r="AD107" s="20">
        <v>6.5284351440353383</v>
      </c>
      <c r="AE107" s="19">
        <v>524.34066274185943</v>
      </c>
      <c r="AF107" s="20">
        <v>-10.157998949189562</v>
      </c>
      <c r="AG107" s="27">
        <v>576</v>
      </c>
      <c r="AH107" s="28">
        <v>3.3</v>
      </c>
      <c r="AI107">
        <v>620</v>
      </c>
      <c r="AJ107">
        <v>4.7</v>
      </c>
      <c r="AK107" s="24">
        <v>1456</v>
      </c>
      <c r="AL107" s="25">
        <v>5.2794789942223197</v>
      </c>
      <c r="AO107" s="24">
        <v>1243</v>
      </c>
      <c r="AP107" s="25">
        <v>5.7875754392289203</v>
      </c>
      <c r="AQ107" s="24">
        <v>1650</v>
      </c>
      <c r="AR107" s="25">
        <v>1.6729839078788444</v>
      </c>
      <c r="AS107" s="24">
        <v>1508</v>
      </c>
      <c r="AT107" s="25">
        <v>4.2335283208960739</v>
      </c>
      <c r="AU107" s="24">
        <v>768</v>
      </c>
      <c r="AV107">
        <v>-6.9237831757651414</v>
      </c>
      <c r="BC107" s="24">
        <v>230</v>
      </c>
      <c r="BD107">
        <v>-2.7840317730132291</v>
      </c>
      <c r="BE107" s="26">
        <v>257.7268064006405</v>
      </c>
      <c r="BF107" s="26">
        <v>0.79697159269365159</v>
      </c>
    </row>
    <row r="108" spans="3:58" ht="18" customHeight="1" thickBot="1" x14ac:dyDescent="0.3">
      <c r="C108" s="18">
        <v>440</v>
      </c>
      <c r="D108">
        <v>-6.7492372713817694</v>
      </c>
      <c r="E108">
        <v>2757</v>
      </c>
      <c r="F108">
        <v>-3.1</v>
      </c>
      <c r="G108">
        <v>2757</v>
      </c>
      <c r="H108">
        <v>-3.1</v>
      </c>
      <c r="K108" s="24">
        <v>1729</v>
      </c>
      <c r="L108">
        <v>7.7432453556802727</v>
      </c>
      <c r="M108">
        <v>1430</v>
      </c>
      <c r="N108">
        <v>0.5</v>
      </c>
      <c r="Q108">
        <v>641.4</v>
      </c>
      <c r="R108">
        <v>-3.3237963322085839</v>
      </c>
      <c r="S108" s="29">
        <v>455.4</v>
      </c>
      <c r="T108" s="29">
        <v>2.3758275424179409</v>
      </c>
      <c r="U108">
        <v>1220.9000000000001</v>
      </c>
      <c r="V108">
        <v>5.7044661572458466</v>
      </c>
      <c r="AC108" s="19">
        <v>464.01212143066476</v>
      </c>
      <c r="AD108" s="20">
        <v>-16.307385022429344</v>
      </c>
      <c r="AE108" s="19">
        <v>522.71710843453718</v>
      </c>
      <c r="AF108" s="20">
        <v>-3.7454322659891126</v>
      </c>
      <c r="AG108" s="27">
        <v>637</v>
      </c>
      <c r="AH108" s="28">
        <v>9.1</v>
      </c>
      <c r="AI108">
        <v>619</v>
      </c>
      <c r="AJ108">
        <v>7.4</v>
      </c>
      <c r="AK108" s="24">
        <v>1638</v>
      </c>
      <c r="AL108" s="25">
        <v>-0.3852503639389937</v>
      </c>
      <c r="AO108" s="24">
        <v>1112</v>
      </c>
      <c r="AP108" s="25">
        <v>8.6904684087962814</v>
      </c>
      <c r="AQ108" s="24">
        <v>1312</v>
      </c>
      <c r="AR108" s="25">
        <v>6.6737310442221975</v>
      </c>
      <c r="AS108" s="24">
        <v>1479</v>
      </c>
      <c r="AT108" s="25">
        <v>5.1421184661126773</v>
      </c>
      <c r="AU108" s="24">
        <v>1094</v>
      </c>
      <c r="AV108">
        <v>3.4349294965929644</v>
      </c>
      <c r="BC108" s="24">
        <v>226</v>
      </c>
      <c r="BD108">
        <v>-1.6247876742059297</v>
      </c>
      <c r="BE108" s="26">
        <v>255.41545062273991</v>
      </c>
      <c r="BF108" s="26">
        <v>-2.7042372589047847</v>
      </c>
    </row>
    <row r="109" spans="3:58" ht="18" customHeight="1" thickBot="1" x14ac:dyDescent="0.3">
      <c r="C109" s="18">
        <v>440</v>
      </c>
      <c r="D109">
        <v>-6.5755101618014677</v>
      </c>
      <c r="E109">
        <v>2752</v>
      </c>
      <c r="F109">
        <v>2.6</v>
      </c>
      <c r="G109">
        <v>2752</v>
      </c>
      <c r="H109">
        <v>2.6</v>
      </c>
      <c r="K109" s="24">
        <v>1733</v>
      </c>
      <c r="L109">
        <v>6.1608898386023014</v>
      </c>
      <c r="M109">
        <v>1430</v>
      </c>
      <c r="N109">
        <v>3.1</v>
      </c>
      <c r="Q109">
        <v>643.6</v>
      </c>
      <c r="R109">
        <v>0.45428870081964945</v>
      </c>
      <c r="S109" s="29">
        <v>455.8</v>
      </c>
      <c r="T109" s="29">
        <v>-0.78139449609104794</v>
      </c>
      <c r="U109">
        <v>1238.4000000000001</v>
      </c>
      <c r="V109">
        <v>6.6831699036984382</v>
      </c>
      <c r="AC109" s="19">
        <v>449.97461540130683</v>
      </c>
      <c r="AD109" s="20">
        <v>-11.05903712783185</v>
      </c>
      <c r="AE109" s="19">
        <v>605.40478514754761</v>
      </c>
      <c r="AF109" s="20">
        <v>-10.357626213127746</v>
      </c>
      <c r="AG109" s="27">
        <v>604</v>
      </c>
      <c r="AH109" s="28">
        <v>3.9</v>
      </c>
      <c r="AI109">
        <v>619</v>
      </c>
      <c r="AJ109">
        <v>8.8000000000000007</v>
      </c>
      <c r="AK109" s="24">
        <v>1458</v>
      </c>
      <c r="AL109" s="25">
        <v>3.8036653736983617</v>
      </c>
      <c r="AO109" s="24">
        <v>1902</v>
      </c>
      <c r="AP109" s="25">
        <v>-2.7983402238129784</v>
      </c>
      <c r="AQ109" s="24">
        <v>1902</v>
      </c>
      <c r="AR109" s="25">
        <v>-7.6702462670441562</v>
      </c>
      <c r="AS109" s="24">
        <v>1536</v>
      </c>
      <c r="AT109" s="25">
        <v>7.5623047041317726</v>
      </c>
      <c r="AU109" s="24">
        <v>1012</v>
      </c>
      <c r="AV109">
        <v>2.1870514214161751</v>
      </c>
      <c r="BC109" s="24">
        <v>231</v>
      </c>
      <c r="BD109">
        <v>-2.0721704677251207</v>
      </c>
      <c r="BE109" s="26">
        <v>254.23002233624933</v>
      </c>
      <c r="BF109" s="26">
        <v>1.209401976127733</v>
      </c>
    </row>
    <row r="110" spans="3:58" ht="18" customHeight="1" thickBot="1" x14ac:dyDescent="0.3">
      <c r="C110" s="18">
        <v>443</v>
      </c>
      <c r="D110">
        <v>-7.068784701993458</v>
      </c>
      <c r="E110">
        <v>2751</v>
      </c>
      <c r="F110">
        <v>-1.8</v>
      </c>
      <c r="G110">
        <v>2751</v>
      </c>
      <c r="H110">
        <v>-1.8</v>
      </c>
      <c r="K110" s="24">
        <v>2483</v>
      </c>
      <c r="L110">
        <v>-3.067132354149793</v>
      </c>
      <c r="M110">
        <v>1430</v>
      </c>
      <c r="N110">
        <v>2</v>
      </c>
      <c r="Q110">
        <v>710.6</v>
      </c>
      <c r="R110">
        <v>7.1465293535011298</v>
      </c>
      <c r="S110" s="29">
        <v>455.9</v>
      </c>
      <c r="T110" s="29">
        <v>-12.714378411488036</v>
      </c>
      <c r="U110">
        <v>1240.5999999999999</v>
      </c>
      <c r="V110">
        <v>1.3987810859794614</v>
      </c>
      <c r="AE110" s="19">
        <v>517.7135881137026</v>
      </c>
      <c r="AF110" s="20">
        <v>-14.263899261892643</v>
      </c>
      <c r="AG110" s="27">
        <v>650</v>
      </c>
      <c r="AH110" s="28">
        <v>9</v>
      </c>
      <c r="AI110">
        <v>619</v>
      </c>
      <c r="AJ110">
        <v>8.8000000000000007</v>
      </c>
      <c r="AK110" s="24">
        <v>1173</v>
      </c>
      <c r="AL110" s="25">
        <v>4.2426021216601661</v>
      </c>
      <c r="AO110" s="24">
        <v>972</v>
      </c>
      <c r="AP110" s="25">
        <v>1.4786083020190688</v>
      </c>
      <c r="AQ110" s="24">
        <v>729</v>
      </c>
      <c r="AR110" s="25">
        <v>4.5767203476243523</v>
      </c>
      <c r="AS110" s="24">
        <v>1620</v>
      </c>
      <c r="AT110" s="25">
        <v>0.23320826643802306</v>
      </c>
      <c r="AU110" s="24">
        <v>1178</v>
      </c>
      <c r="AV110">
        <v>2.4021664629314543</v>
      </c>
      <c r="BC110" s="24">
        <v>226</v>
      </c>
      <c r="BD110">
        <v>-1.3157770589466988</v>
      </c>
      <c r="BE110" s="26">
        <v>256.35937267746664</v>
      </c>
      <c r="BF110" s="26">
        <v>5.2640018017680035</v>
      </c>
    </row>
    <row r="111" spans="3:58" ht="18" customHeight="1" thickBot="1" x14ac:dyDescent="0.3">
      <c r="C111" s="18">
        <v>443</v>
      </c>
      <c r="D111">
        <v>-8.8412624257305783</v>
      </c>
      <c r="E111">
        <v>2751</v>
      </c>
      <c r="F111">
        <v>1.1000000000000001</v>
      </c>
      <c r="G111">
        <v>2751</v>
      </c>
      <c r="H111">
        <v>1.1000000000000001</v>
      </c>
      <c r="K111" s="24">
        <v>1729</v>
      </c>
      <c r="L111">
        <v>7.9233334473016725</v>
      </c>
      <c r="M111">
        <v>1430</v>
      </c>
      <c r="N111">
        <v>0.6</v>
      </c>
      <c r="Q111">
        <v>757.7</v>
      </c>
      <c r="R111">
        <v>-1.4788851584202067</v>
      </c>
      <c r="S111" s="29">
        <v>455.9</v>
      </c>
      <c r="T111" s="29">
        <v>4.8725421168116512</v>
      </c>
      <c r="U111">
        <v>1241.8</v>
      </c>
      <c r="V111">
        <v>8.8580405310989541</v>
      </c>
      <c r="AE111" s="19">
        <v>2608.9389509338343</v>
      </c>
      <c r="AF111" s="20">
        <v>1.2366883735559497</v>
      </c>
      <c r="AG111" s="27">
        <v>723</v>
      </c>
      <c r="AH111" s="28">
        <v>3</v>
      </c>
      <c r="AI111">
        <v>619</v>
      </c>
      <c r="AJ111">
        <v>8.6999999999999993</v>
      </c>
      <c r="AK111" s="24">
        <v>1387</v>
      </c>
      <c r="AL111" s="25">
        <v>6.0748403132349083</v>
      </c>
      <c r="AO111" s="24">
        <v>1459</v>
      </c>
      <c r="AP111" s="25">
        <v>-1.2931823282924526</v>
      </c>
      <c r="AQ111" s="24">
        <v>2509</v>
      </c>
      <c r="AR111" s="25">
        <v>-9.7345258400549639</v>
      </c>
      <c r="AS111" s="24">
        <v>1489</v>
      </c>
      <c r="AT111" s="25">
        <v>7.5729679717628784</v>
      </c>
      <c r="AU111" s="24">
        <v>1012.5</v>
      </c>
      <c r="AV111">
        <v>-0.82752467274849195</v>
      </c>
      <c r="BC111" s="24">
        <v>233</v>
      </c>
      <c r="BD111">
        <v>-1.6376127194006607</v>
      </c>
      <c r="BE111" s="26">
        <v>258.37675209491465</v>
      </c>
      <c r="BF111" s="26">
        <v>2.2287315479596614</v>
      </c>
    </row>
    <row r="112" spans="3:58" ht="18" customHeight="1" thickBot="1" x14ac:dyDescent="0.3">
      <c r="C112" s="18">
        <v>445</v>
      </c>
      <c r="D112">
        <v>1.4477816405666921</v>
      </c>
      <c r="E112">
        <v>2745</v>
      </c>
      <c r="F112">
        <v>-3.6</v>
      </c>
      <c r="G112">
        <v>2745</v>
      </c>
      <c r="H112">
        <v>-3.6</v>
      </c>
      <c r="K112" s="24">
        <v>1724</v>
      </c>
      <c r="L112">
        <v>6.5965956446967233</v>
      </c>
      <c r="M112">
        <v>1430</v>
      </c>
      <c r="N112">
        <v>1.2</v>
      </c>
      <c r="Q112">
        <v>921.7</v>
      </c>
      <c r="R112">
        <v>-0.64306876377928646</v>
      </c>
      <c r="S112" s="29">
        <v>456</v>
      </c>
      <c r="T112" s="29">
        <v>-1.3392242975540647</v>
      </c>
      <c r="U112">
        <v>1248.9000000000001</v>
      </c>
      <c r="V112">
        <v>7.7127497200502049</v>
      </c>
      <c r="AE112" s="19">
        <v>2044.1898632748487</v>
      </c>
      <c r="AF112" s="20">
        <v>-0.52575356077166902</v>
      </c>
      <c r="AG112" s="27">
        <v>575</v>
      </c>
      <c r="AH112" s="28">
        <v>1.8</v>
      </c>
      <c r="AI112">
        <v>619</v>
      </c>
      <c r="AJ112">
        <v>6.4</v>
      </c>
      <c r="AK112" s="24">
        <v>1077</v>
      </c>
      <c r="AL112" s="25">
        <v>5.3669413804424693</v>
      </c>
      <c r="AO112" s="24">
        <v>1110</v>
      </c>
      <c r="AP112" s="25">
        <v>3.7766782304271551</v>
      </c>
      <c r="AQ112" s="24">
        <v>2652</v>
      </c>
      <c r="AR112" s="25">
        <v>3.4357167210941064</v>
      </c>
      <c r="AS112" s="24">
        <v>1538</v>
      </c>
      <c r="AT112" s="25">
        <v>5.4915649883557904</v>
      </c>
      <c r="AU112" s="24">
        <v>1245</v>
      </c>
      <c r="AV112">
        <v>1.4725705442075743</v>
      </c>
      <c r="BC112" s="24">
        <v>230</v>
      </c>
      <c r="BD112">
        <v>-2.9483248301809262</v>
      </c>
      <c r="BE112" s="26">
        <v>252.67174469687026</v>
      </c>
      <c r="BF112" s="26">
        <v>-2.6267198139540149</v>
      </c>
    </row>
    <row r="113" spans="3:58" ht="18" customHeight="1" thickBot="1" x14ac:dyDescent="0.3">
      <c r="C113" s="18">
        <v>445</v>
      </c>
      <c r="D113">
        <v>-0.41410049423595829</v>
      </c>
      <c r="E113">
        <v>2745</v>
      </c>
      <c r="F113">
        <v>-3.5</v>
      </c>
      <c r="G113">
        <v>2745</v>
      </c>
      <c r="H113">
        <v>-3.5</v>
      </c>
      <c r="K113" s="24">
        <v>1725</v>
      </c>
      <c r="L113">
        <v>10.229496492126788</v>
      </c>
      <c r="M113">
        <v>1430</v>
      </c>
      <c r="N113">
        <v>1.2</v>
      </c>
      <c r="Q113">
        <v>934.9</v>
      </c>
      <c r="R113">
        <v>4.7336308167689189</v>
      </c>
      <c r="S113" s="29">
        <v>456.1</v>
      </c>
      <c r="T113" s="29">
        <v>-0.81753790881711197</v>
      </c>
      <c r="U113">
        <v>1254.7</v>
      </c>
      <c r="V113">
        <v>4.8512337143535866</v>
      </c>
      <c r="AE113" s="19">
        <v>623.59066048162106</v>
      </c>
      <c r="AF113" s="20">
        <v>-3.5369936212659159</v>
      </c>
      <c r="AG113" s="27">
        <v>606</v>
      </c>
      <c r="AH113" s="28">
        <v>4.8</v>
      </c>
      <c r="AI113">
        <v>619</v>
      </c>
      <c r="AJ113">
        <v>10.7</v>
      </c>
      <c r="AK113" s="24">
        <v>1021</v>
      </c>
      <c r="AL113" s="25">
        <v>-0.89313849128691558</v>
      </c>
      <c r="AO113" s="24">
        <v>1075</v>
      </c>
      <c r="AP113" s="25">
        <v>-5.2676849968291695</v>
      </c>
      <c r="AQ113" s="24">
        <v>451</v>
      </c>
      <c r="AR113" s="25">
        <v>-1.5130013878050796</v>
      </c>
      <c r="AS113" s="24">
        <v>1541</v>
      </c>
      <c r="AT113" s="25">
        <v>6.1999804448009677</v>
      </c>
      <c r="AU113" s="24">
        <v>1120</v>
      </c>
      <c r="AV113">
        <v>1.9918535251162162</v>
      </c>
      <c r="BC113" s="24">
        <v>238</v>
      </c>
      <c r="BD113">
        <v>-1.8253918303456906</v>
      </c>
      <c r="BE113" s="26">
        <v>253.2348772855963</v>
      </c>
      <c r="BF113" s="26">
        <v>2.517911929065253</v>
      </c>
    </row>
    <row r="114" spans="3:58" ht="18" customHeight="1" thickBot="1" x14ac:dyDescent="0.3">
      <c r="C114" s="18">
        <v>446</v>
      </c>
      <c r="D114">
        <v>-5.2165707299556274</v>
      </c>
      <c r="E114">
        <v>2744</v>
      </c>
      <c r="F114">
        <v>-3.2</v>
      </c>
      <c r="G114">
        <v>2744</v>
      </c>
      <c r="H114">
        <v>-3.2</v>
      </c>
      <c r="K114" s="24">
        <v>1730</v>
      </c>
      <c r="L114">
        <v>10.944504611025696</v>
      </c>
      <c r="M114">
        <v>1430</v>
      </c>
      <c r="N114">
        <v>0.2</v>
      </c>
      <c r="Q114">
        <v>936.1</v>
      </c>
      <c r="R114">
        <v>-0.15191008004178386</v>
      </c>
      <c r="S114" s="29">
        <v>457.3</v>
      </c>
      <c r="T114" s="29">
        <v>1.2393656947806697</v>
      </c>
      <c r="U114">
        <v>1276.8</v>
      </c>
      <c r="V114">
        <v>11.852564593055614</v>
      </c>
      <c r="AE114" s="19">
        <v>1505.7490084147091</v>
      </c>
      <c r="AF114" s="20">
        <v>1.5630849887560139</v>
      </c>
      <c r="AG114" s="27">
        <v>645</v>
      </c>
      <c r="AH114" s="28">
        <v>9.8000000000000007</v>
      </c>
      <c r="AI114">
        <v>619</v>
      </c>
      <c r="AJ114">
        <v>7.3</v>
      </c>
      <c r="AK114" s="24">
        <v>1647</v>
      </c>
      <c r="AL114" s="25">
        <v>0.22705743234263664</v>
      </c>
      <c r="AO114" s="24">
        <v>1309</v>
      </c>
      <c r="AP114" s="25">
        <v>5.1953467137555442</v>
      </c>
      <c r="AQ114" s="24">
        <v>1344</v>
      </c>
      <c r="AR114" s="25">
        <v>8.0877812378199465</v>
      </c>
      <c r="AS114" s="24">
        <v>1606</v>
      </c>
      <c r="AT114" s="25">
        <v>8.2309594776330819</v>
      </c>
      <c r="AU114" s="24">
        <v>1138</v>
      </c>
      <c r="AV114">
        <v>3.210207061419279</v>
      </c>
      <c r="BC114" s="24">
        <v>229</v>
      </c>
      <c r="BD114">
        <v>-2.9419987179690743</v>
      </c>
      <c r="BE114" s="26">
        <v>260.74679856290498</v>
      </c>
      <c r="BF114" s="26">
        <v>3.3648639209427067</v>
      </c>
    </row>
    <row r="115" spans="3:58" ht="18" customHeight="1" thickBot="1" x14ac:dyDescent="0.3">
      <c r="C115" s="18">
        <v>446</v>
      </c>
      <c r="D115">
        <v>-6.1</v>
      </c>
      <c r="E115">
        <v>2738</v>
      </c>
      <c r="F115">
        <v>-0.5</v>
      </c>
      <c r="G115">
        <v>2738</v>
      </c>
      <c r="H115">
        <v>-0.5</v>
      </c>
      <c r="K115" s="24">
        <v>1945</v>
      </c>
      <c r="L115">
        <v>-5.1700407505983481</v>
      </c>
      <c r="M115">
        <v>1430</v>
      </c>
      <c r="N115">
        <v>1.1000000000000001</v>
      </c>
      <c r="Q115">
        <v>937</v>
      </c>
      <c r="R115">
        <v>3.4959714162385858</v>
      </c>
      <c r="S115" s="29">
        <v>457.6</v>
      </c>
      <c r="T115" s="29">
        <v>-6.3207740919446476</v>
      </c>
      <c r="U115">
        <v>1329.4</v>
      </c>
      <c r="V115">
        <v>4.2384043380416792</v>
      </c>
      <c r="AE115" s="19">
        <v>588.43021633039962</v>
      </c>
      <c r="AF115" s="20">
        <v>-5.8761481981262076</v>
      </c>
      <c r="AG115" s="27">
        <v>617</v>
      </c>
      <c r="AH115" s="28">
        <v>7.2</v>
      </c>
      <c r="AI115">
        <v>619</v>
      </c>
      <c r="AJ115">
        <v>8.6999999999999993</v>
      </c>
      <c r="AK115" s="24">
        <v>1876</v>
      </c>
      <c r="AL115" s="25">
        <v>-12.164281375118824</v>
      </c>
      <c r="AO115" s="24">
        <v>1916</v>
      </c>
      <c r="AP115" s="25">
        <v>-8.5295724737244338</v>
      </c>
      <c r="AQ115" s="24">
        <v>2733</v>
      </c>
      <c r="AR115" s="25">
        <v>-0.29230841544158892</v>
      </c>
      <c r="AS115" s="24">
        <v>1596</v>
      </c>
      <c r="AT115" s="25">
        <v>5.1239893398746794</v>
      </c>
      <c r="AU115" s="24">
        <v>1032.3</v>
      </c>
      <c r="AV115">
        <v>0.52298378114157273</v>
      </c>
      <c r="BC115" s="24">
        <v>227</v>
      </c>
      <c r="BD115">
        <v>-3.7035017646724899</v>
      </c>
      <c r="BE115" s="26">
        <v>426.48357873758579</v>
      </c>
      <c r="BF115" s="26">
        <v>-4.8968382167502433</v>
      </c>
    </row>
    <row r="116" spans="3:58" ht="18" customHeight="1" thickBot="1" x14ac:dyDescent="0.3">
      <c r="C116" s="18">
        <v>446</v>
      </c>
      <c r="D116">
        <v>-5.8</v>
      </c>
      <c r="E116">
        <v>2737</v>
      </c>
      <c r="F116">
        <v>-2.4</v>
      </c>
      <c r="G116">
        <v>2737</v>
      </c>
      <c r="H116">
        <v>-2.4</v>
      </c>
      <c r="K116" s="24">
        <v>1720</v>
      </c>
      <c r="L116">
        <v>7.4911682967182536</v>
      </c>
      <c r="M116">
        <v>1430</v>
      </c>
      <c r="N116">
        <v>2.6</v>
      </c>
      <c r="Q116">
        <v>940.1</v>
      </c>
      <c r="R116">
        <v>2.0804522058281982</v>
      </c>
      <c r="S116" s="29">
        <v>458.9</v>
      </c>
      <c r="T116" s="29">
        <v>0.29921716274250443</v>
      </c>
      <c r="U116">
        <v>1333.1</v>
      </c>
      <c r="V116">
        <v>3.9541757323635629</v>
      </c>
      <c r="AE116" s="19">
        <v>620.16839455605134</v>
      </c>
      <c r="AF116" s="20">
        <v>-6.4013764862624889</v>
      </c>
      <c r="AG116" s="27">
        <v>622</v>
      </c>
      <c r="AH116" s="28">
        <v>8.6999999999999993</v>
      </c>
      <c r="AI116">
        <v>619</v>
      </c>
      <c r="AJ116">
        <v>9.4</v>
      </c>
      <c r="AK116" s="24">
        <v>1085</v>
      </c>
      <c r="AL116" s="25">
        <v>3.188706452001977</v>
      </c>
      <c r="AO116" s="24">
        <v>1581</v>
      </c>
      <c r="AP116" s="25">
        <v>-0.87206641400383589</v>
      </c>
      <c r="AQ116" s="24">
        <v>1863</v>
      </c>
      <c r="AR116" s="25">
        <v>-5.3732819557283928</v>
      </c>
      <c r="AS116" s="24">
        <v>1495</v>
      </c>
      <c r="AT116" s="25">
        <v>9.9416249351969022</v>
      </c>
      <c r="AU116" s="24">
        <v>1090</v>
      </c>
      <c r="AV116">
        <v>1.2136056115230609</v>
      </c>
      <c r="BC116" s="24">
        <v>235</v>
      </c>
      <c r="BD116">
        <v>-2.1162533250507209</v>
      </c>
      <c r="BE116" s="26">
        <v>258.93802439000376</v>
      </c>
      <c r="BF116" s="26">
        <v>2.5218532540316474</v>
      </c>
    </row>
    <row r="117" spans="3:58" ht="18" customHeight="1" thickBot="1" x14ac:dyDescent="0.3">
      <c r="C117" s="18">
        <v>446</v>
      </c>
      <c r="D117">
        <v>-5.7</v>
      </c>
      <c r="E117">
        <v>2735</v>
      </c>
      <c r="F117">
        <v>-15</v>
      </c>
      <c r="G117">
        <v>2735</v>
      </c>
      <c r="H117">
        <v>-15</v>
      </c>
      <c r="K117" s="24">
        <v>1733</v>
      </c>
      <c r="L117">
        <v>5.7113721552948249</v>
      </c>
      <c r="M117">
        <v>1430</v>
      </c>
      <c r="N117">
        <v>3.5</v>
      </c>
      <c r="Q117">
        <v>949.5</v>
      </c>
      <c r="R117">
        <v>2.5468969025443933</v>
      </c>
      <c r="S117" s="29">
        <v>459.8</v>
      </c>
      <c r="T117" s="29">
        <v>-16.599345550025735</v>
      </c>
      <c r="U117">
        <v>1336.2</v>
      </c>
      <c r="V117">
        <v>12.347268445194182</v>
      </c>
      <c r="AE117" s="19">
        <v>607.09904463858334</v>
      </c>
      <c r="AF117" s="20">
        <v>-10.439216115953887</v>
      </c>
      <c r="AG117" s="27">
        <v>586</v>
      </c>
      <c r="AH117" s="28">
        <v>1.6</v>
      </c>
      <c r="AI117">
        <v>619</v>
      </c>
      <c r="AJ117">
        <v>8.6</v>
      </c>
      <c r="AK117" s="24">
        <v>1143</v>
      </c>
      <c r="AL117" s="25">
        <v>4.0768819598424599</v>
      </c>
      <c r="AO117" s="24">
        <v>979</v>
      </c>
      <c r="AP117" s="25">
        <v>-2.466199801506308</v>
      </c>
      <c r="AQ117" s="24">
        <v>1333</v>
      </c>
      <c r="AR117" s="25">
        <v>8.727267326780197</v>
      </c>
      <c r="AS117" s="24">
        <v>1564</v>
      </c>
      <c r="AT117" s="25">
        <v>8.7142250063165783</v>
      </c>
      <c r="AU117" s="24">
        <v>897</v>
      </c>
      <c r="AV117">
        <v>-5.3002697340953642</v>
      </c>
      <c r="BC117" s="24">
        <v>228</v>
      </c>
      <c r="BD117">
        <v>-2.3862160740584226</v>
      </c>
      <c r="BE117" s="26">
        <v>1153.4391550404337</v>
      </c>
      <c r="BF117" s="26">
        <v>9.8758475671623103</v>
      </c>
    </row>
    <row r="118" spans="3:58" ht="18" customHeight="1" thickBot="1" x14ac:dyDescent="0.3">
      <c r="C118" s="18">
        <v>446</v>
      </c>
      <c r="D118">
        <v>-5.9</v>
      </c>
      <c r="E118">
        <v>2735</v>
      </c>
      <c r="F118">
        <v>-3</v>
      </c>
      <c r="G118">
        <v>2735</v>
      </c>
      <c r="H118">
        <v>-3</v>
      </c>
      <c r="M118">
        <v>1430</v>
      </c>
      <c r="N118">
        <v>0.8</v>
      </c>
      <c r="Q118">
        <v>949.7</v>
      </c>
      <c r="R118">
        <v>8.887384600264614</v>
      </c>
      <c r="S118" s="29">
        <v>461.3</v>
      </c>
      <c r="T118" s="29">
        <v>-1.2882447347817294</v>
      </c>
      <c r="U118">
        <v>1343.4</v>
      </c>
      <c r="V118">
        <v>7.4911798275301145</v>
      </c>
      <c r="AE118" s="19">
        <v>1838.4405182025741</v>
      </c>
      <c r="AF118" s="20">
        <v>-12.274133789030861</v>
      </c>
      <c r="AG118" s="27">
        <v>637</v>
      </c>
      <c r="AH118" s="28">
        <v>6.4</v>
      </c>
      <c r="AI118">
        <v>619</v>
      </c>
      <c r="AJ118">
        <v>9.4</v>
      </c>
      <c r="AK118" s="24">
        <v>1910</v>
      </c>
      <c r="AL118" s="25">
        <v>4.1730287342800487</v>
      </c>
      <c r="AO118" s="24">
        <v>1486</v>
      </c>
      <c r="AP118" s="25">
        <v>7.8970818729029446</v>
      </c>
      <c r="AQ118" s="24">
        <v>2803</v>
      </c>
      <c r="AR118" s="25">
        <v>-0.47739782938260866</v>
      </c>
      <c r="AS118" s="24">
        <v>1607</v>
      </c>
      <c r="AT118" s="25">
        <v>5.0687012528882747</v>
      </c>
      <c r="AU118" s="24">
        <v>1039.8</v>
      </c>
      <c r="AV118">
        <v>-0.48412860741642305</v>
      </c>
      <c r="BC118" s="24">
        <v>234</v>
      </c>
      <c r="BD118">
        <v>1.2313764827309726</v>
      </c>
      <c r="BE118" s="26">
        <v>797.999198898548</v>
      </c>
      <c r="BF118" s="26">
        <v>5.3345311475805346</v>
      </c>
    </row>
    <row r="119" spans="3:58" ht="18" customHeight="1" thickBot="1" x14ac:dyDescent="0.3">
      <c r="C119" s="18">
        <v>446</v>
      </c>
      <c r="D119">
        <v>-6</v>
      </c>
      <c r="E119">
        <v>2733</v>
      </c>
      <c r="F119">
        <v>1.3</v>
      </c>
      <c r="G119">
        <v>2733</v>
      </c>
      <c r="H119">
        <v>1.3</v>
      </c>
      <c r="M119">
        <v>1430</v>
      </c>
      <c r="N119">
        <v>1.2</v>
      </c>
      <c r="Q119">
        <v>952.6</v>
      </c>
      <c r="R119">
        <v>-4.2426046458532429</v>
      </c>
      <c r="S119" s="29">
        <v>461.5</v>
      </c>
      <c r="T119" s="29">
        <v>-8.5181559048297384</v>
      </c>
      <c r="U119">
        <v>1345.3</v>
      </c>
      <c r="V119">
        <v>4.4592258340725444</v>
      </c>
      <c r="AE119" s="19">
        <v>529.36841414457058</v>
      </c>
      <c r="AF119" s="20">
        <v>-9.0927322438583147</v>
      </c>
      <c r="AG119" s="27">
        <v>646</v>
      </c>
      <c r="AH119" s="28">
        <v>8.1999999999999993</v>
      </c>
      <c r="AI119">
        <v>619</v>
      </c>
      <c r="AJ119">
        <v>7.7</v>
      </c>
      <c r="AK119" s="24">
        <v>1307</v>
      </c>
      <c r="AL119" s="25">
        <v>5.8188623282995344</v>
      </c>
      <c r="AO119" s="24">
        <v>1227</v>
      </c>
      <c r="AP119" s="25">
        <v>9.9585492539100429</v>
      </c>
      <c r="AQ119" s="24">
        <v>2732</v>
      </c>
      <c r="AR119" s="25">
        <v>-2.9755026552458208</v>
      </c>
      <c r="AS119" s="24">
        <v>1650</v>
      </c>
      <c r="AT119" s="25">
        <v>2.2815889621807806</v>
      </c>
      <c r="AU119" s="24">
        <v>996.7</v>
      </c>
      <c r="AV119">
        <v>0.68879643864594442</v>
      </c>
      <c r="BC119" s="24">
        <v>234</v>
      </c>
      <c r="BD119">
        <v>-10.14346405735167</v>
      </c>
      <c r="BE119" s="26">
        <v>256.17119858639302</v>
      </c>
      <c r="BF119" s="26">
        <v>1.2073246127952686</v>
      </c>
    </row>
    <row r="120" spans="3:58" ht="18" customHeight="1" thickBot="1" x14ac:dyDescent="0.3">
      <c r="C120" s="18">
        <v>447</v>
      </c>
      <c r="D120">
        <v>-7.8549222840673671</v>
      </c>
      <c r="E120">
        <v>2733</v>
      </c>
      <c r="F120">
        <v>-1.8</v>
      </c>
      <c r="G120">
        <v>2733</v>
      </c>
      <c r="H120">
        <v>-1.8</v>
      </c>
      <c r="M120">
        <v>1430</v>
      </c>
      <c r="N120">
        <v>0.3</v>
      </c>
      <c r="Q120">
        <v>963.4</v>
      </c>
      <c r="R120">
        <v>1.0362650825368469</v>
      </c>
      <c r="S120" s="29">
        <v>461.5</v>
      </c>
      <c r="T120" s="29">
        <v>-16.405855013299497</v>
      </c>
      <c r="U120">
        <v>1350.2</v>
      </c>
      <c r="V120">
        <v>11.379948283842811</v>
      </c>
      <c r="AE120" s="19">
        <v>2111.7894218746528</v>
      </c>
      <c r="AF120" s="20">
        <v>4.710217638974612</v>
      </c>
      <c r="AG120" s="27">
        <v>755</v>
      </c>
      <c r="AH120" s="28">
        <v>8.3000000000000007</v>
      </c>
      <c r="AI120">
        <v>619</v>
      </c>
      <c r="AJ120">
        <v>9.1</v>
      </c>
      <c r="AK120" s="24">
        <v>1173</v>
      </c>
      <c r="AL120" s="25">
        <v>5.5269140014502227</v>
      </c>
      <c r="AO120" s="24">
        <v>469</v>
      </c>
      <c r="AP120" s="25">
        <v>7.9708329649386123</v>
      </c>
      <c r="AQ120" s="24">
        <v>2808</v>
      </c>
      <c r="AR120" s="25">
        <v>-6.5829004631645649</v>
      </c>
      <c r="AS120" s="24">
        <v>1617</v>
      </c>
      <c r="AT120" s="25">
        <v>5.2076660966604571</v>
      </c>
      <c r="AU120" s="24">
        <v>911</v>
      </c>
      <c r="AV120">
        <v>-6.0604165184752201</v>
      </c>
      <c r="BC120" s="24">
        <v>234</v>
      </c>
      <c r="BD120">
        <v>-1.9001170006527346</v>
      </c>
      <c r="BE120" s="26">
        <v>510.01293572837955</v>
      </c>
      <c r="BF120" s="26">
        <v>-19.26273871986406</v>
      </c>
    </row>
    <row r="121" spans="3:58" ht="18" customHeight="1" thickBot="1" x14ac:dyDescent="0.3">
      <c r="C121" s="18">
        <v>448</v>
      </c>
      <c r="D121">
        <v>-3.529983452165153</v>
      </c>
      <c r="E121">
        <v>2733</v>
      </c>
      <c r="F121">
        <v>-9.1124128977160268</v>
      </c>
      <c r="G121">
        <v>2733</v>
      </c>
      <c r="H121">
        <v>-9.1124128977160268</v>
      </c>
      <c r="M121">
        <v>1430</v>
      </c>
      <c r="N121">
        <v>1.2</v>
      </c>
      <c r="Q121">
        <v>963.7</v>
      </c>
      <c r="R121">
        <v>0.42523348813494621</v>
      </c>
      <c r="S121" s="29">
        <v>461.8</v>
      </c>
      <c r="T121" s="29">
        <v>-17.466056482602355</v>
      </c>
      <c r="U121">
        <v>1371.2</v>
      </c>
      <c r="V121">
        <v>7.8741753399302894</v>
      </c>
      <c r="AE121" s="19">
        <v>1067.3850896562371</v>
      </c>
      <c r="AF121" s="20">
        <v>-0.96694243507333688</v>
      </c>
      <c r="AG121" s="27">
        <v>623</v>
      </c>
      <c r="AH121" s="28">
        <v>6.7</v>
      </c>
      <c r="AI121">
        <v>619</v>
      </c>
      <c r="AJ121">
        <v>8.4</v>
      </c>
      <c r="AK121" s="24">
        <v>1468</v>
      </c>
      <c r="AL121" s="25">
        <v>4.7132684765172073</v>
      </c>
      <c r="AO121" s="24">
        <v>1154</v>
      </c>
      <c r="AP121" s="25">
        <v>0.72894888919927681</v>
      </c>
      <c r="AQ121" s="24">
        <v>2954</v>
      </c>
      <c r="AR121" s="25">
        <v>1.6144780822235916</v>
      </c>
      <c r="AS121" s="24">
        <v>1562</v>
      </c>
      <c r="AT121" s="25">
        <v>8.9916153075697558</v>
      </c>
      <c r="AU121" s="24">
        <v>1204</v>
      </c>
      <c r="AV121">
        <v>0.91223361833980832</v>
      </c>
      <c r="BC121" s="24">
        <v>238</v>
      </c>
      <c r="BD121">
        <v>-3.6731697907987915</v>
      </c>
      <c r="BE121" s="26">
        <v>310.23447508118403</v>
      </c>
      <c r="BF121" s="26">
        <v>2.2454299154484048</v>
      </c>
    </row>
    <row r="122" spans="3:58" ht="18" customHeight="1" thickBot="1" x14ac:dyDescent="0.3">
      <c r="C122" s="18">
        <v>450</v>
      </c>
      <c r="D122">
        <v>-1.2984695711482086</v>
      </c>
      <c r="E122">
        <v>2732</v>
      </c>
      <c r="F122">
        <v>0.2</v>
      </c>
      <c r="G122">
        <v>2732</v>
      </c>
      <c r="H122">
        <v>0.2</v>
      </c>
      <c r="M122">
        <v>1430</v>
      </c>
      <c r="N122">
        <v>1.2</v>
      </c>
      <c r="Q122">
        <v>969.4</v>
      </c>
      <c r="R122">
        <v>7.7764631766785719</v>
      </c>
      <c r="S122" s="29">
        <v>462.1</v>
      </c>
      <c r="T122" s="29">
        <v>-10.766577211298589</v>
      </c>
      <c r="U122">
        <v>1379.7</v>
      </c>
      <c r="V122">
        <v>6.559537396673143</v>
      </c>
      <c r="AE122" s="19">
        <v>532.73472376384075</v>
      </c>
      <c r="AF122" s="20">
        <v>-10.723485080569306</v>
      </c>
      <c r="AG122" s="27">
        <v>617</v>
      </c>
      <c r="AH122" s="28">
        <v>10.1</v>
      </c>
      <c r="AI122">
        <v>619</v>
      </c>
      <c r="AJ122">
        <v>7.8</v>
      </c>
      <c r="AK122" s="24">
        <v>1214</v>
      </c>
      <c r="AL122" s="25">
        <v>6.6242836468410893</v>
      </c>
      <c r="AO122" s="24">
        <v>2752</v>
      </c>
      <c r="AP122" s="25">
        <v>-4.657633353423174</v>
      </c>
      <c r="AQ122" s="24">
        <v>1755</v>
      </c>
      <c r="AR122" s="25">
        <v>-3.4937058761941309</v>
      </c>
      <c r="AS122" s="24">
        <v>1562</v>
      </c>
      <c r="AT122" s="25">
        <v>10.357901121147428</v>
      </c>
      <c r="AU122" s="24">
        <v>979</v>
      </c>
      <c r="AV122">
        <v>1.4704336928916817</v>
      </c>
      <c r="BC122" s="24">
        <v>232</v>
      </c>
      <c r="BD122">
        <v>3.0689214876100657</v>
      </c>
      <c r="BE122" s="26">
        <v>259.423788379207</v>
      </c>
      <c r="BF122" s="26">
        <v>-5.4032905429934885E-2</v>
      </c>
    </row>
    <row r="123" spans="3:58" ht="18" customHeight="1" thickBot="1" x14ac:dyDescent="0.3">
      <c r="C123" s="18">
        <v>450</v>
      </c>
      <c r="D123">
        <v>-7.3912355402561136</v>
      </c>
      <c r="E123">
        <v>2729</v>
      </c>
      <c r="F123">
        <v>-6.3</v>
      </c>
      <c r="G123">
        <v>2729</v>
      </c>
      <c r="H123">
        <v>-6.3</v>
      </c>
      <c r="M123">
        <v>1430</v>
      </c>
      <c r="N123">
        <v>0.3</v>
      </c>
      <c r="Q123">
        <v>969.7</v>
      </c>
      <c r="R123">
        <v>4.4956647809701877</v>
      </c>
      <c r="S123" s="29">
        <v>462.1</v>
      </c>
      <c r="T123" s="29">
        <v>0.41971926927120151</v>
      </c>
      <c r="U123">
        <v>1392.6</v>
      </c>
      <c r="V123">
        <v>7.7615103042316669</v>
      </c>
      <c r="AE123" s="19">
        <v>543.75037140534221</v>
      </c>
      <c r="AF123" s="20">
        <v>1.4444744429731315</v>
      </c>
      <c r="AG123" s="27">
        <v>620</v>
      </c>
      <c r="AH123" s="28">
        <v>5.9</v>
      </c>
      <c r="AI123">
        <v>619</v>
      </c>
      <c r="AJ123">
        <v>9.8000000000000007</v>
      </c>
      <c r="AK123" s="24">
        <v>1343</v>
      </c>
      <c r="AL123" s="25">
        <v>2.7824452818858703</v>
      </c>
      <c r="AO123" s="24">
        <v>1374</v>
      </c>
      <c r="AP123" s="25">
        <v>7.9290757823358149</v>
      </c>
      <c r="AQ123" s="24">
        <v>2460</v>
      </c>
      <c r="AR123" s="25">
        <v>-2.1266551056975391</v>
      </c>
      <c r="AS123" s="24">
        <v>1607</v>
      </c>
      <c r="AT123" s="25">
        <v>6.5252372212443177</v>
      </c>
      <c r="AU123" s="24">
        <v>1196</v>
      </c>
      <c r="AV123">
        <v>1.2584553307060098</v>
      </c>
      <c r="BC123" s="24">
        <v>235</v>
      </c>
      <c r="BD123">
        <v>-0.80594789491961194</v>
      </c>
      <c r="BE123" s="26">
        <v>251.03839597100779</v>
      </c>
      <c r="BF123" s="26">
        <v>-29.006380579116311</v>
      </c>
    </row>
    <row r="124" spans="3:58" ht="18" customHeight="1" thickBot="1" x14ac:dyDescent="0.3">
      <c r="C124" s="18">
        <v>451</v>
      </c>
      <c r="D124">
        <v>-5.7037071624743696</v>
      </c>
      <c r="E124">
        <v>2729</v>
      </c>
      <c r="F124">
        <v>-7.1</v>
      </c>
      <c r="G124">
        <v>2729</v>
      </c>
      <c r="H124">
        <v>-7.1</v>
      </c>
      <c r="M124">
        <v>1430</v>
      </c>
      <c r="N124">
        <v>3.6</v>
      </c>
      <c r="Q124">
        <v>969.8</v>
      </c>
      <c r="R124">
        <v>11.902145058964031</v>
      </c>
      <c r="S124" s="29">
        <v>463.6</v>
      </c>
      <c r="T124" s="29">
        <v>-14.766323766296496</v>
      </c>
      <c r="U124">
        <v>1444.6</v>
      </c>
      <c r="V124">
        <v>10.955753849606342</v>
      </c>
      <c r="AE124" s="19">
        <v>1803.891748323314</v>
      </c>
      <c r="AF124" s="20">
        <v>-5.2950578975663465</v>
      </c>
      <c r="AG124" s="27">
        <v>654</v>
      </c>
      <c r="AH124" s="28">
        <v>6.5</v>
      </c>
      <c r="AI124">
        <v>619</v>
      </c>
      <c r="AJ124">
        <v>7.9</v>
      </c>
      <c r="AK124" s="24">
        <v>1626</v>
      </c>
      <c r="AL124" s="25">
        <v>2.5987745476174773</v>
      </c>
      <c r="AO124" s="24">
        <v>1386</v>
      </c>
      <c r="AP124" s="25">
        <v>-4.5084152084473583</v>
      </c>
      <c r="AQ124" s="24">
        <v>2460</v>
      </c>
      <c r="AR124" s="25">
        <v>-0.52311926735160164</v>
      </c>
      <c r="AS124" s="24">
        <v>1496</v>
      </c>
      <c r="AT124" s="25">
        <v>4.2174208240730593</v>
      </c>
      <c r="AU124" s="24">
        <v>1125</v>
      </c>
      <c r="AV124">
        <v>2.1418543513007648</v>
      </c>
      <c r="BC124" s="24">
        <v>235</v>
      </c>
      <c r="BD124">
        <v>-0.73864769624010229</v>
      </c>
      <c r="BE124" s="26">
        <v>252.19640306822879</v>
      </c>
      <c r="BF124" s="26">
        <v>3.9515912184029389</v>
      </c>
    </row>
    <row r="125" spans="3:58" ht="18" customHeight="1" thickBot="1" x14ac:dyDescent="0.3">
      <c r="C125" s="18">
        <v>452</v>
      </c>
      <c r="D125">
        <v>3.0704823857585772</v>
      </c>
      <c r="E125">
        <v>2727</v>
      </c>
      <c r="F125">
        <v>-0.8</v>
      </c>
      <c r="G125">
        <v>2727</v>
      </c>
      <c r="H125">
        <v>-0.8</v>
      </c>
      <c r="M125">
        <v>1430</v>
      </c>
      <c r="N125">
        <v>4.2</v>
      </c>
      <c r="Q125">
        <v>970.1</v>
      </c>
      <c r="R125">
        <v>-8.016995658074455</v>
      </c>
      <c r="S125" s="29">
        <v>465.2</v>
      </c>
      <c r="T125" s="29">
        <v>-4.8843705022061368</v>
      </c>
      <c r="U125">
        <v>1444.7</v>
      </c>
      <c r="V125">
        <v>0.18643834255760439</v>
      </c>
      <c r="AE125" s="19">
        <v>666.38599484337738</v>
      </c>
      <c r="AF125" s="20">
        <v>-11.26366677543289</v>
      </c>
      <c r="AG125" s="27">
        <v>626</v>
      </c>
      <c r="AH125" s="28">
        <v>6.9</v>
      </c>
      <c r="AI125">
        <v>619</v>
      </c>
      <c r="AJ125">
        <v>8</v>
      </c>
      <c r="AK125" s="24">
        <v>997</v>
      </c>
      <c r="AL125" s="25">
        <v>3.8665495273715322</v>
      </c>
      <c r="AO125" s="24">
        <v>1061</v>
      </c>
      <c r="AP125" s="25">
        <v>4.1198129508135395</v>
      </c>
      <c r="AQ125" s="24">
        <v>1734</v>
      </c>
      <c r="AR125" s="25">
        <v>-8.3194664624230974</v>
      </c>
      <c r="AU125" s="24">
        <v>1014.8</v>
      </c>
      <c r="AV125">
        <v>4.5577416025999185</v>
      </c>
      <c r="BC125" s="24">
        <v>235</v>
      </c>
      <c r="BD125">
        <v>-1.119321623849201</v>
      </c>
      <c r="BE125" s="26">
        <v>255.67394975945592</v>
      </c>
      <c r="BF125" s="26">
        <v>6.7084963849262103</v>
      </c>
    </row>
    <row r="126" spans="3:58" ht="18" customHeight="1" thickBot="1" x14ac:dyDescent="0.3">
      <c r="C126" s="18">
        <v>454</v>
      </c>
      <c r="D126">
        <v>-4.2360766603244393</v>
      </c>
      <c r="E126">
        <v>2727</v>
      </c>
      <c r="F126">
        <v>-1.2</v>
      </c>
      <c r="G126">
        <v>2727</v>
      </c>
      <c r="H126">
        <v>-1.2</v>
      </c>
      <c r="M126">
        <v>1430</v>
      </c>
      <c r="N126">
        <v>0.7</v>
      </c>
      <c r="Q126">
        <v>975.4</v>
      </c>
      <c r="R126">
        <v>6.5162631114845659</v>
      </c>
      <c r="S126" s="29">
        <v>466.7</v>
      </c>
      <c r="T126" s="29">
        <v>5.1435547361600165</v>
      </c>
      <c r="U126">
        <v>1453.4</v>
      </c>
      <c r="V126">
        <v>6.6903667976059289</v>
      </c>
      <c r="AE126" s="19">
        <v>594.22465985368365</v>
      </c>
      <c r="AF126" s="20">
        <v>-3.1388211436678137</v>
      </c>
      <c r="AG126" s="27">
        <v>627</v>
      </c>
      <c r="AH126" s="28">
        <v>3.8</v>
      </c>
      <c r="AI126">
        <v>619</v>
      </c>
      <c r="AJ126">
        <v>7.4</v>
      </c>
      <c r="AK126" s="24">
        <v>1168</v>
      </c>
      <c r="AL126" s="25">
        <v>4.1772882290835867</v>
      </c>
      <c r="AO126" s="24">
        <v>1808</v>
      </c>
      <c r="AP126" s="25">
        <v>-1.1264821382972467</v>
      </c>
      <c r="AQ126" s="24">
        <v>2853</v>
      </c>
      <c r="AR126" s="25">
        <v>2.2761830322437504</v>
      </c>
      <c r="AU126" s="24">
        <v>1010</v>
      </c>
      <c r="AV126">
        <v>-3.6577567241480313</v>
      </c>
      <c r="BC126" s="24">
        <v>235</v>
      </c>
      <c r="BD126">
        <v>3.6510855043259127</v>
      </c>
      <c r="BE126" s="26">
        <v>258.55724270608306</v>
      </c>
      <c r="BF126" s="26">
        <v>6.5761718683110537</v>
      </c>
    </row>
    <row r="127" spans="3:58" ht="18" customHeight="1" thickBot="1" x14ac:dyDescent="0.3">
      <c r="C127" s="18">
        <v>455</v>
      </c>
      <c r="D127">
        <v>-4.991173643634772</v>
      </c>
      <c r="E127">
        <v>2725</v>
      </c>
      <c r="F127">
        <v>-0.4</v>
      </c>
      <c r="G127">
        <v>2725</v>
      </c>
      <c r="H127">
        <v>-0.4</v>
      </c>
      <c r="M127">
        <v>1430</v>
      </c>
      <c r="N127">
        <v>2.5</v>
      </c>
      <c r="Q127">
        <v>988.4</v>
      </c>
      <c r="R127">
        <v>4.7230024459121722</v>
      </c>
      <c r="S127" s="29">
        <v>467.3</v>
      </c>
      <c r="T127" s="29">
        <v>0.42733406469652735</v>
      </c>
      <c r="U127">
        <v>1453.7</v>
      </c>
      <c r="V127">
        <v>-1.7073054971872281</v>
      </c>
      <c r="AE127" s="19">
        <v>590.55973005534429</v>
      </c>
      <c r="AF127" s="20">
        <v>-14.672776448119151</v>
      </c>
      <c r="AG127" s="27">
        <v>606</v>
      </c>
      <c r="AH127" s="28">
        <v>2.2999999999999998</v>
      </c>
      <c r="AI127">
        <v>619</v>
      </c>
      <c r="AJ127">
        <v>9.1999999999999993</v>
      </c>
      <c r="AK127" s="24">
        <v>2765</v>
      </c>
      <c r="AL127" s="25">
        <v>0.51740936464872433</v>
      </c>
      <c r="AO127" s="24">
        <v>1672</v>
      </c>
      <c r="AP127" s="25">
        <v>0.95749562596392224</v>
      </c>
      <c r="AQ127" s="24">
        <v>671</v>
      </c>
      <c r="AR127" s="25">
        <v>4.2199583315150058</v>
      </c>
      <c r="AU127" s="24">
        <v>1156</v>
      </c>
      <c r="AV127">
        <v>3.4696292951141849</v>
      </c>
      <c r="BC127" s="24">
        <v>235</v>
      </c>
      <c r="BD127">
        <v>-1.4032307967293267</v>
      </c>
      <c r="BE127" s="26">
        <v>260.45772664739241</v>
      </c>
      <c r="BF127" s="26">
        <v>6.7993083732487136</v>
      </c>
    </row>
    <row r="128" spans="3:58" ht="18" customHeight="1" thickBot="1" x14ac:dyDescent="0.3">
      <c r="C128" s="18">
        <v>455</v>
      </c>
      <c r="D128">
        <v>0.92983711686311921</v>
      </c>
      <c r="E128">
        <v>2723</v>
      </c>
      <c r="F128">
        <v>-2.5</v>
      </c>
      <c r="G128">
        <v>2723</v>
      </c>
      <c r="H128">
        <v>-2.5</v>
      </c>
      <c r="M128">
        <v>1430</v>
      </c>
      <c r="N128">
        <v>0.2</v>
      </c>
      <c r="Q128">
        <v>995.1</v>
      </c>
      <c r="R128">
        <v>4.622799895894758</v>
      </c>
      <c r="S128" s="29">
        <v>468</v>
      </c>
      <c r="T128" s="29">
        <v>5.1555049445761725</v>
      </c>
      <c r="U128">
        <v>1457.3</v>
      </c>
      <c r="V128">
        <v>9.1486213488911616</v>
      </c>
      <c r="AE128" s="19">
        <v>2066.2940563495454</v>
      </c>
      <c r="AF128" s="20">
        <v>2.4809545843385017</v>
      </c>
      <c r="AG128" s="27">
        <v>626</v>
      </c>
      <c r="AH128" s="28">
        <v>4.8</v>
      </c>
      <c r="AI128">
        <v>619</v>
      </c>
      <c r="AJ128">
        <v>9.1</v>
      </c>
      <c r="AK128" s="24">
        <v>1333</v>
      </c>
      <c r="AL128" s="25">
        <v>5.9952041504107711</v>
      </c>
      <c r="AO128" s="24">
        <v>970</v>
      </c>
      <c r="AP128" s="25">
        <v>-2.6101128265976214</v>
      </c>
      <c r="AQ128" s="24">
        <v>3197</v>
      </c>
      <c r="AR128" s="25">
        <v>-3.2302754516677634</v>
      </c>
      <c r="AU128" s="24">
        <v>1098</v>
      </c>
      <c r="AV128">
        <v>1.3272295921495925</v>
      </c>
      <c r="BC128" s="24">
        <v>275</v>
      </c>
      <c r="BD128">
        <v>-0.67942210677851556</v>
      </c>
      <c r="BE128" s="26">
        <v>254.76911837793469</v>
      </c>
      <c r="BF128" s="26">
        <v>7.1865452372787963</v>
      </c>
    </row>
    <row r="129" spans="3:58" ht="18" customHeight="1" thickBot="1" x14ac:dyDescent="0.3">
      <c r="C129" s="18">
        <v>457</v>
      </c>
      <c r="D129">
        <v>-3.9021413013462514</v>
      </c>
      <c r="E129">
        <v>2723</v>
      </c>
      <c r="F129">
        <v>-0.9</v>
      </c>
      <c r="G129">
        <v>2723</v>
      </c>
      <c r="H129">
        <v>-0.9</v>
      </c>
      <c r="M129">
        <v>1430</v>
      </c>
      <c r="N129">
        <v>0.3</v>
      </c>
      <c r="Q129">
        <v>995.7</v>
      </c>
      <c r="R129">
        <v>2.2309406603393533</v>
      </c>
      <c r="S129" s="29">
        <v>468.1</v>
      </c>
      <c r="T129" s="29">
        <v>-12.317521592737357</v>
      </c>
      <c r="U129">
        <v>1462.4</v>
      </c>
      <c r="V129">
        <v>6.8562249629189331</v>
      </c>
      <c r="AE129" s="19">
        <v>525.50479671431299</v>
      </c>
      <c r="AF129" s="20">
        <v>4.9994877030568041</v>
      </c>
      <c r="AG129" s="27">
        <v>631</v>
      </c>
      <c r="AH129" s="28">
        <v>6.9</v>
      </c>
      <c r="AI129">
        <v>619</v>
      </c>
      <c r="AJ129">
        <v>8.1999999999999993</v>
      </c>
      <c r="AK129" s="24">
        <v>1657</v>
      </c>
      <c r="AL129" s="25">
        <v>-13.656899009866219</v>
      </c>
      <c r="AO129" s="24">
        <v>1831</v>
      </c>
      <c r="AP129" s="25">
        <v>-9.1751788417138158</v>
      </c>
      <c r="AQ129" s="24">
        <v>971</v>
      </c>
      <c r="AR129" s="25">
        <v>-4.3671192877192677</v>
      </c>
      <c r="AU129" s="24">
        <v>1036</v>
      </c>
      <c r="AV129">
        <v>-0.6945647753353601</v>
      </c>
      <c r="BC129" s="24">
        <v>278</v>
      </c>
      <c r="BD129">
        <v>-3.3307569533713721</v>
      </c>
      <c r="BE129" s="26">
        <v>259.52910532090328</v>
      </c>
      <c r="BF129" s="26">
        <v>7.1364899648140856</v>
      </c>
    </row>
    <row r="130" spans="3:58" ht="18" customHeight="1" thickBot="1" x14ac:dyDescent="0.3">
      <c r="C130" s="18">
        <v>458</v>
      </c>
      <c r="D130">
        <v>-14.267519504643777</v>
      </c>
      <c r="E130">
        <v>2722</v>
      </c>
      <c r="F130">
        <v>1.6</v>
      </c>
      <c r="G130">
        <v>2722</v>
      </c>
      <c r="H130">
        <v>1.6</v>
      </c>
      <c r="M130">
        <v>1430</v>
      </c>
      <c r="N130">
        <v>0.5</v>
      </c>
      <c r="Q130">
        <v>996.4</v>
      </c>
      <c r="R130">
        <v>2.8282128895362746</v>
      </c>
      <c r="S130" s="29">
        <v>468.2</v>
      </c>
      <c r="T130" s="29">
        <v>4.045088143800335</v>
      </c>
      <c r="U130">
        <v>1467.2</v>
      </c>
      <c r="V130">
        <v>7.9395562541861864</v>
      </c>
      <c r="AE130" s="19">
        <v>2617.4624530494789</v>
      </c>
      <c r="AF130" s="20">
        <v>-5.8109310226461819</v>
      </c>
      <c r="AG130" s="27">
        <v>616</v>
      </c>
      <c r="AH130" s="28">
        <v>5.5</v>
      </c>
      <c r="AI130">
        <v>619</v>
      </c>
      <c r="AJ130">
        <v>7.3</v>
      </c>
      <c r="AK130" s="24">
        <v>1644</v>
      </c>
      <c r="AL130" s="25">
        <v>-4.6243865120121352</v>
      </c>
      <c r="AO130" s="24">
        <v>1141</v>
      </c>
      <c r="AP130" s="25">
        <v>5.7755327674069434</v>
      </c>
      <c r="AQ130" s="24">
        <v>1858</v>
      </c>
      <c r="AR130" s="25">
        <v>-0.6406597646646528</v>
      </c>
      <c r="AU130" s="24">
        <v>1192</v>
      </c>
      <c r="AV130">
        <v>-0.80381916995775349</v>
      </c>
      <c r="BC130" s="24">
        <v>275</v>
      </c>
      <c r="BD130">
        <v>-0.76554279588636476</v>
      </c>
      <c r="BE130" s="26">
        <v>258.72457273302024</v>
      </c>
      <c r="BF130" s="26">
        <v>7.385143072089484</v>
      </c>
    </row>
    <row r="131" spans="3:58" ht="18" customHeight="1" thickBot="1" x14ac:dyDescent="0.3">
      <c r="C131" s="18">
        <v>459</v>
      </c>
      <c r="D131">
        <v>-6.2266500746455122</v>
      </c>
      <c r="E131">
        <v>2722</v>
      </c>
      <c r="F131">
        <v>-13.7</v>
      </c>
      <c r="G131">
        <v>2722</v>
      </c>
      <c r="H131">
        <v>-13.7</v>
      </c>
      <c r="M131">
        <v>1430</v>
      </c>
      <c r="N131">
        <v>0.7</v>
      </c>
      <c r="Q131">
        <v>1000.3</v>
      </c>
      <c r="R131">
        <v>2.7106985765357194</v>
      </c>
      <c r="S131" s="29">
        <v>470.5</v>
      </c>
      <c r="T131" s="29">
        <v>1.3918951663538515</v>
      </c>
      <c r="U131">
        <v>1472.6</v>
      </c>
      <c r="V131">
        <v>-0.49693853298116153</v>
      </c>
      <c r="AE131" s="19">
        <v>1661.2501185168378</v>
      </c>
      <c r="AF131" s="20">
        <v>-6.2841617111164538</v>
      </c>
      <c r="AG131" s="27">
        <v>604</v>
      </c>
      <c r="AH131" s="28">
        <v>2.8</v>
      </c>
      <c r="AI131">
        <v>619</v>
      </c>
      <c r="AJ131">
        <v>6.7</v>
      </c>
      <c r="AK131" s="24">
        <v>1291</v>
      </c>
      <c r="AL131" s="25">
        <v>3.4689621420813666</v>
      </c>
      <c r="AO131" s="24">
        <v>865</v>
      </c>
      <c r="AP131" s="25">
        <v>-3.8554929578638042</v>
      </c>
      <c r="AQ131" s="24">
        <v>2581</v>
      </c>
      <c r="AR131" s="25">
        <v>-9.3399024537754727E-2</v>
      </c>
      <c r="AU131" s="24">
        <v>1152</v>
      </c>
      <c r="AV131">
        <v>-2.62916458663498</v>
      </c>
      <c r="BC131" s="24">
        <v>275</v>
      </c>
      <c r="BD131">
        <v>-0.41246505203540451</v>
      </c>
      <c r="BE131" s="26">
        <v>255.95601888012624</v>
      </c>
      <c r="BF131" s="26">
        <v>6.0992137638571364</v>
      </c>
    </row>
    <row r="132" spans="3:58" ht="18" customHeight="1" thickBot="1" x14ac:dyDescent="0.3">
      <c r="C132" s="18">
        <v>459</v>
      </c>
      <c r="D132">
        <v>1.3351165916142271</v>
      </c>
      <c r="E132">
        <v>2721</v>
      </c>
      <c r="F132">
        <v>-5.7</v>
      </c>
      <c r="G132">
        <v>2721</v>
      </c>
      <c r="H132">
        <v>-5.7</v>
      </c>
      <c r="M132">
        <v>1430</v>
      </c>
      <c r="N132">
        <v>0.8</v>
      </c>
      <c r="Q132">
        <v>1003.1</v>
      </c>
      <c r="R132">
        <v>-0.87487422965604189</v>
      </c>
      <c r="S132" s="29">
        <v>471.3</v>
      </c>
      <c r="T132" s="29">
        <v>-22.011108189585737</v>
      </c>
      <c r="U132">
        <v>1488.1</v>
      </c>
      <c r="V132">
        <v>7.7362574152295416</v>
      </c>
      <c r="AE132" s="19">
        <v>606.18142465026131</v>
      </c>
      <c r="AF132" s="20">
        <v>-11.998106465880287</v>
      </c>
      <c r="AG132" s="27">
        <v>622</v>
      </c>
      <c r="AH132" s="28">
        <v>6.6</v>
      </c>
      <c r="AI132">
        <v>619</v>
      </c>
      <c r="AJ132">
        <v>9.4</v>
      </c>
      <c r="AK132" s="24">
        <v>1467</v>
      </c>
      <c r="AL132" s="25">
        <v>3.0402718830946363</v>
      </c>
      <c r="AO132" s="24">
        <v>2594</v>
      </c>
      <c r="AP132" s="25">
        <v>-11.557529672064915</v>
      </c>
      <c r="AQ132" s="24">
        <v>2460</v>
      </c>
      <c r="AR132" s="25">
        <v>1.9457959007573855</v>
      </c>
      <c r="AU132" s="24">
        <v>1035.2</v>
      </c>
      <c r="AV132">
        <v>0.42076208529584491</v>
      </c>
      <c r="BC132" s="24">
        <v>281</v>
      </c>
      <c r="BD132">
        <v>0.66692769046694522</v>
      </c>
      <c r="BE132" s="26">
        <v>256.69593351892502</v>
      </c>
      <c r="BF132" s="26">
        <v>5.9875592472291572</v>
      </c>
    </row>
    <row r="133" spans="3:58" ht="18" customHeight="1" thickBot="1" x14ac:dyDescent="0.3">
      <c r="C133" s="18">
        <v>461</v>
      </c>
      <c r="D133">
        <v>-4.3439576116754974</v>
      </c>
      <c r="E133">
        <v>2719</v>
      </c>
      <c r="F133">
        <v>1.9</v>
      </c>
      <c r="G133">
        <v>2719</v>
      </c>
      <c r="H133">
        <v>1.9</v>
      </c>
      <c r="M133">
        <v>1582</v>
      </c>
      <c r="N133">
        <v>4.4000000000000004</v>
      </c>
      <c r="Q133">
        <v>1012</v>
      </c>
      <c r="R133">
        <v>7.2706196505767373</v>
      </c>
      <c r="S133" s="29">
        <v>472.9</v>
      </c>
      <c r="T133" s="29">
        <v>1.1774912004058891</v>
      </c>
      <c r="U133">
        <v>1493.3</v>
      </c>
      <c r="V133">
        <v>5.7642536404167721</v>
      </c>
      <c r="AE133" s="19">
        <v>618.9479903806656</v>
      </c>
      <c r="AF133" s="20">
        <v>-4.2709956195652321</v>
      </c>
      <c r="AG133" s="27">
        <v>609</v>
      </c>
      <c r="AH133" s="28">
        <v>3.9</v>
      </c>
      <c r="AI133">
        <v>619</v>
      </c>
      <c r="AJ133">
        <v>6.2</v>
      </c>
      <c r="AK133" s="24">
        <v>1653</v>
      </c>
      <c r="AL133" s="25">
        <v>2.6713238689768382</v>
      </c>
      <c r="AO133" s="24">
        <v>2911</v>
      </c>
      <c r="AP133" s="25">
        <v>1.6069005159069505</v>
      </c>
      <c r="AQ133" s="24">
        <v>2454</v>
      </c>
      <c r="AR133" s="25">
        <v>-1.4592883182196204</v>
      </c>
      <c r="AU133" s="24">
        <v>855</v>
      </c>
      <c r="AV133">
        <v>-6.6845026162198895</v>
      </c>
      <c r="BC133" s="24">
        <v>275</v>
      </c>
      <c r="BD133">
        <v>-1.4542616452395407</v>
      </c>
      <c r="BE133" s="26">
        <v>256.5079352727825</v>
      </c>
      <c r="BF133" s="26">
        <v>6.7591742509587327</v>
      </c>
    </row>
    <row r="134" spans="3:58" ht="18" customHeight="1" thickBot="1" x14ac:dyDescent="0.3">
      <c r="C134" s="18">
        <v>463</v>
      </c>
      <c r="D134">
        <v>-3.1547895069583554</v>
      </c>
      <c r="E134">
        <v>2716</v>
      </c>
      <c r="F134">
        <v>-13.980373450782624</v>
      </c>
      <c r="G134">
        <v>2716</v>
      </c>
      <c r="H134">
        <v>-13.980373450782624</v>
      </c>
      <c r="M134">
        <v>1582</v>
      </c>
      <c r="N134">
        <v>0.2</v>
      </c>
      <c r="Q134">
        <v>1018.4</v>
      </c>
      <c r="R134">
        <v>7.1384453226630562</v>
      </c>
      <c r="S134" s="29">
        <v>474.2</v>
      </c>
      <c r="T134" s="29">
        <v>-0.66268025290194821</v>
      </c>
      <c r="U134">
        <v>1498.1</v>
      </c>
      <c r="V134">
        <v>4.1619505573575744</v>
      </c>
      <c r="AE134" s="19">
        <v>537.5353115507553</v>
      </c>
      <c r="AF134" s="20">
        <v>-10.43184190716917</v>
      </c>
      <c r="AG134" s="27">
        <v>620</v>
      </c>
      <c r="AH134" s="28">
        <v>2.8</v>
      </c>
      <c r="AI134">
        <v>619</v>
      </c>
      <c r="AJ134">
        <v>6.4</v>
      </c>
      <c r="AK134" s="24">
        <v>2654</v>
      </c>
      <c r="AL134" s="25">
        <v>5.4911721942740854</v>
      </c>
      <c r="AO134" s="24">
        <v>1159</v>
      </c>
      <c r="AP134" s="25">
        <v>7.712199745568693</v>
      </c>
      <c r="AQ134" s="24">
        <v>2589</v>
      </c>
      <c r="AR134" s="25">
        <v>9.2586999822508176E-2</v>
      </c>
      <c r="AU134" s="24">
        <v>1080</v>
      </c>
      <c r="AV134">
        <v>0.19855955087244581</v>
      </c>
      <c r="BC134" s="24">
        <v>275</v>
      </c>
      <c r="BD134">
        <v>-2.7135703739500361</v>
      </c>
      <c r="BE134" s="26">
        <v>256.79857605829892</v>
      </c>
      <c r="BF134" s="26">
        <v>8.1581431192789822</v>
      </c>
    </row>
    <row r="135" spans="3:58" ht="18" customHeight="1" thickBot="1" x14ac:dyDescent="0.3">
      <c r="C135" s="18">
        <v>467</v>
      </c>
      <c r="D135">
        <v>-1.1398612468704883</v>
      </c>
      <c r="E135">
        <v>2714</v>
      </c>
      <c r="F135">
        <v>-1.8</v>
      </c>
      <c r="G135">
        <v>2714</v>
      </c>
      <c r="H135">
        <v>-1.8</v>
      </c>
      <c r="M135">
        <v>1619</v>
      </c>
      <c r="N135">
        <v>0.3</v>
      </c>
      <c r="Q135">
        <v>1022.3</v>
      </c>
      <c r="R135">
        <v>6.8124431986893441</v>
      </c>
      <c r="S135" s="29">
        <v>474.3</v>
      </c>
      <c r="T135" s="29">
        <v>-7.3610654205014114</v>
      </c>
      <c r="U135">
        <v>1503.1</v>
      </c>
      <c r="V135">
        <v>7.3193120578052273</v>
      </c>
      <c r="AE135" s="19">
        <v>598.29814071286796</v>
      </c>
      <c r="AF135" s="20">
        <v>-8.8192380363483203</v>
      </c>
      <c r="AG135" s="27">
        <v>613</v>
      </c>
      <c r="AH135" s="28">
        <v>6</v>
      </c>
      <c r="AI135">
        <v>619</v>
      </c>
      <c r="AJ135">
        <v>9</v>
      </c>
      <c r="AK135" s="24">
        <v>1923</v>
      </c>
      <c r="AL135" s="25">
        <v>-1.8707428989217512</v>
      </c>
      <c r="AO135" s="24">
        <v>2742</v>
      </c>
      <c r="AP135" s="25">
        <v>2.2311083877002424</v>
      </c>
      <c r="AQ135" s="24">
        <v>371</v>
      </c>
      <c r="AR135" s="25">
        <v>-2.2707215298489736</v>
      </c>
      <c r="AU135" s="24">
        <v>982.3</v>
      </c>
      <c r="AV135">
        <v>-0.83257989661911225</v>
      </c>
      <c r="BC135" s="24">
        <v>273</v>
      </c>
      <c r="BD135">
        <v>-1.3627498819213102</v>
      </c>
      <c r="BE135" s="26">
        <v>256.79605578451452</v>
      </c>
      <c r="BF135" s="26">
        <v>5.148657420563918</v>
      </c>
    </row>
    <row r="136" spans="3:58" ht="18" customHeight="1" thickBot="1" x14ac:dyDescent="0.3">
      <c r="C136" s="18">
        <v>467</v>
      </c>
      <c r="D136">
        <v>-5.4130366930971174</v>
      </c>
      <c r="E136">
        <v>2712</v>
      </c>
      <c r="F136">
        <v>-2.8883619994612975</v>
      </c>
      <c r="G136">
        <v>2712</v>
      </c>
      <c r="H136">
        <v>-2.8883619994612975</v>
      </c>
      <c r="M136">
        <v>1619</v>
      </c>
      <c r="N136">
        <v>4.2</v>
      </c>
      <c r="Q136">
        <v>1024.7</v>
      </c>
      <c r="R136">
        <v>8.1651774437352387</v>
      </c>
      <c r="S136" s="29">
        <v>474.6</v>
      </c>
      <c r="T136" s="29">
        <v>0.23555095014282657</v>
      </c>
      <c r="U136">
        <v>1503.5</v>
      </c>
      <c r="V136">
        <v>9.5828014238774628</v>
      </c>
      <c r="AE136" s="19">
        <v>603.60774010848706</v>
      </c>
      <c r="AF136" s="20">
        <v>-9.7861195646409271</v>
      </c>
      <c r="AG136" s="27">
        <v>623</v>
      </c>
      <c r="AH136" s="28">
        <v>6.7</v>
      </c>
      <c r="AI136">
        <v>619</v>
      </c>
      <c r="AJ136">
        <v>8.6999999999999993</v>
      </c>
      <c r="AK136" s="24">
        <v>1870</v>
      </c>
      <c r="AL136" s="25">
        <v>-5.3636998784567513</v>
      </c>
      <c r="AO136" s="24">
        <v>1859</v>
      </c>
      <c r="AP136" s="25">
        <v>8.4999231656235352</v>
      </c>
      <c r="AQ136" s="24">
        <v>2060</v>
      </c>
      <c r="AR136" s="25">
        <v>-16.254692164431319</v>
      </c>
      <c r="AU136" s="24">
        <v>1021.9</v>
      </c>
      <c r="AV136">
        <v>3.0211674661573262</v>
      </c>
      <c r="BC136" s="24">
        <v>276</v>
      </c>
      <c r="BD136">
        <v>2.826595318694558E-2</v>
      </c>
      <c r="BE136" s="26">
        <v>255.29952157124771</v>
      </c>
      <c r="BF136" s="26">
        <v>5.8458655240012369</v>
      </c>
    </row>
    <row r="137" spans="3:58" ht="18" customHeight="1" thickBot="1" x14ac:dyDescent="0.3">
      <c r="C137" s="18">
        <v>468</v>
      </c>
      <c r="D137">
        <v>-3.7337134773185454</v>
      </c>
      <c r="E137">
        <v>2710</v>
      </c>
      <c r="F137">
        <v>-0.1</v>
      </c>
      <c r="G137">
        <v>2710</v>
      </c>
      <c r="H137">
        <v>-0.1</v>
      </c>
      <c r="M137">
        <v>1655</v>
      </c>
      <c r="N137">
        <v>1.8</v>
      </c>
      <c r="Q137">
        <v>1025.9000000000001</v>
      </c>
      <c r="R137">
        <v>4.1441055489599421</v>
      </c>
      <c r="S137" s="29">
        <v>475.5</v>
      </c>
      <c r="T137" s="29">
        <v>-3.3021189987147981</v>
      </c>
      <c r="U137">
        <v>1588.4</v>
      </c>
      <c r="V137">
        <v>6.9008548628524125</v>
      </c>
      <c r="AE137" s="19">
        <v>2709.6823483762855</v>
      </c>
      <c r="AF137" s="20">
        <v>-3.4065484135137325</v>
      </c>
      <c r="AG137" s="27">
        <v>572</v>
      </c>
      <c r="AH137" s="28">
        <v>3</v>
      </c>
      <c r="AI137">
        <v>619</v>
      </c>
      <c r="AJ137">
        <v>6.4</v>
      </c>
      <c r="AK137" s="24">
        <v>923</v>
      </c>
      <c r="AL137" s="25">
        <v>0.6219432001786096</v>
      </c>
      <c r="AO137" s="24">
        <v>1093</v>
      </c>
      <c r="AP137" s="25">
        <v>-1.8397166398453901</v>
      </c>
      <c r="AQ137" s="24">
        <v>2091</v>
      </c>
      <c r="AR137" s="25">
        <v>-2.3640319992357384</v>
      </c>
      <c r="AU137" s="24">
        <v>647</v>
      </c>
      <c r="AV137">
        <v>-7.3917213680929628</v>
      </c>
      <c r="BC137" s="24">
        <v>281</v>
      </c>
      <c r="BD137">
        <v>-1.1247307664419282</v>
      </c>
      <c r="BE137" s="26">
        <v>258.01288194242591</v>
      </c>
      <c r="BF137" s="26">
        <v>7.7775536171187376</v>
      </c>
    </row>
    <row r="138" spans="3:58" ht="18" customHeight="1" thickBot="1" x14ac:dyDescent="0.3">
      <c r="C138" s="18">
        <v>473</v>
      </c>
      <c r="D138">
        <v>-4.8562763667214792</v>
      </c>
      <c r="E138">
        <v>2709</v>
      </c>
      <c r="F138">
        <v>2</v>
      </c>
      <c r="G138">
        <v>2709</v>
      </c>
      <c r="H138">
        <v>2</v>
      </c>
      <c r="M138">
        <v>1655</v>
      </c>
      <c r="N138">
        <v>5.7</v>
      </c>
      <c r="Q138">
        <v>1026.9000000000001</v>
      </c>
      <c r="R138">
        <v>1.8591915214627441</v>
      </c>
      <c r="S138" s="29">
        <v>478</v>
      </c>
      <c r="T138" s="29">
        <v>1.2943040902824166</v>
      </c>
      <c r="U138">
        <v>1637.5</v>
      </c>
      <c r="V138">
        <v>5.8379015443743576</v>
      </c>
      <c r="AE138" s="19">
        <v>665.94662635073939</v>
      </c>
      <c r="AF138" s="20">
        <v>-14.997534634979548</v>
      </c>
      <c r="AG138" s="27">
        <v>590</v>
      </c>
      <c r="AH138" s="28">
        <v>5.7</v>
      </c>
      <c r="AI138">
        <v>619</v>
      </c>
      <c r="AJ138">
        <v>6.7</v>
      </c>
      <c r="AK138" s="24">
        <v>1393</v>
      </c>
      <c r="AL138" s="25">
        <v>1.2755466374381186</v>
      </c>
      <c r="AO138" s="24">
        <v>1748</v>
      </c>
      <c r="AP138" s="25">
        <v>-2.6600548104782629</v>
      </c>
      <c r="AQ138" s="24">
        <v>1396</v>
      </c>
      <c r="AR138" s="25">
        <v>-18.470872192620782</v>
      </c>
      <c r="AU138" s="24">
        <v>1146</v>
      </c>
      <c r="AV138">
        <v>1.967199205368253</v>
      </c>
      <c r="BC138" s="24">
        <v>281</v>
      </c>
      <c r="BD138">
        <v>-0.8733058783627623</v>
      </c>
      <c r="BE138" s="26">
        <v>256.84102074488641</v>
      </c>
      <c r="BF138" s="26">
        <v>7.0351441220362076</v>
      </c>
    </row>
    <row r="139" spans="3:58" ht="18" customHeight="1" thickBot="1" x14ac:dyDescent="0.3">
      <c r="C139" s="18">
        <v>474</v>
      </c>
      <c r="D139">
        <v>-0.59377971630691917</v>
      </c>
      <c r="E139">
        <v>2709</v>
      </c>
      <c r="F139">
        <v>-7.5</v>
      </c>
      <c r="G139">
        <v>2709</v>
      </c>
      <c r="H139">
        <v>-7.5</v>
      </c>
      <c r="M139">
        <v>1655</v>
      </c>
      <c r="N139">
        <v>1.8</v>
      </c>
      <c r="Q139">
        <v>1028.2</v>
      </c>
      <c r="R139">
        <v>6.4194284304974758</v>
      </c>
      <c r="S139" s="29">
        <v>482.7</v>
      </c>
      <c r="T139" s="29">
        <v>2.0468780962246136</v>
      </c>
      <c r="U139">
        <v>1639</v>
      </c>
      <c r="V139">
        <v>6.4561749489500109</v>
      </c>
      <c r="AE139" s="19">
        <v>538.38723502465245</v>
      </c>
      <c r="AF139" s="20">
        <v>-3.2558702767915282</v>
      </c>
      <c r="AG139" s="27">
        <v>604</v>
      </c>
      <c r="AH139" s="28">
        <v>4</v>
      </c>
      <c r="AI139">
        <v>575</v>
      </c>
      <c r="AJ139">
        <v>7.7</v>
      </c>
      <c r="AK139" s="24">
        <v>1106</v>
      </c>
      <c r="AL139" s="25">
        <v>-2.1662649481424268</v>
      </c>
      <c r="AO139" s="24">
        <v>1892</v>
      </c>
      <c r="AP139" s="25">
        <v>-8.8560834545303724</v>
      </c>
      <c r="AQ139" s="24">
        <v>1396</v>
      </c>
      <c r="AR139" s="25">
        <v>-22.811104869755461</v>
      </c>
      <c r="AU139" s="24">
        <v>1036</v>
      </c>
      <c r="AV139">
        <v>-1.7495300699221783</v>
      </c>
      <c r="BC139" s="24">
        <v>241</v>
      </c>
      <c r="BD139">
        <v>-0.70711210639839983</v>
      </c>
      <c r="BE139" s="26">
        <v>259.34525905883737</v>
      </c>
      <c r="BF139" s="26">
        <v>6.0864926273906939</v>
      </c>
    </row>
    <row r="140" spans="3:58" ht="18" customHeight="1" thickBot="1" x14ac:dyDescent="0.3">
      <c r="C140" s="18">
        <v>479</v>
      </c>
      <c r="D140">
        <v>-2.9584772840662854</v>
      </c>
      <c r="E140">
        <v>2708</v>
      </c>
      <c r="F140">
        <v>-3.6</v>
      </c>
      <c r="G140">
        <v>2708</v>
      </c>
      <c r="H140">
        <v>-3.6</v>
      </c>
      <c r="M140">
        <v>1655</v>
      </c>
      <c r="N140">
        <v>0.5</v>
      </c>
      <c r="Q140">
        <v>1029</v>
      </c>
      <c r="R140">
        <v>4.4112400544094044</v>
      </c>
      <c r="S140" s="29">
        <v>483.3</v>
      </c>
      <c r="T140" s="29">
        <v>0.12690587936736719</v>
      </c>
      <c r="U140">
        <v>1647.6</v>
      </c>
      <c r="V140">
        <v>2.6338927655733535</v>
      </c>
      <c r="AE140" s="19">
        <v>531.17605315176627</v>
      </c>
      <c r="AF140" s="20">
        <v>-12.468502293830896</v>
      </c>
      <c r="AG140" s="27">
        <v>643</v>
      </c>
      <c r="AH140" s="28">
        <v>4.7</v>
      </c>
      <c r="AI140">
        <v>575</v>
      </c>
      <c r="AJ140">
        <v>8.5</v>
      </c>
      <c r="AK140" s="24">
        <v>1638</v>
      </c>
      <c r="AL140" s="25">
        <v>-3.3170544909622013</v>
      </c>
      <c r="AO140" s="24">
        <v>2374</v>
      </c>
      <c r="AP140" s="25">
        <v>-10.214497564423608</v>
      </c>
      <c r="AQ140" s="24">
        <v>1808</v>
      </c>
      <c r="AR140" s="25">
        <v>-11.550044869255149</v>
      </c>
      <c r="AU140" s="24">
        <v>1014</v>
      </c>
      <c r="AV140">
        <v>-2.1412401952813909</v>
      </c>
      <c r="BC140" s="24">
        <v>241</v>
      </c>
      <c r="BD140">
        <v>-4.7572787432881292</v>
      </c>
      <c r="BE140" s="26">
        <v>256.3896283840956</v>
      </c>
      <c r="BF140" s="26">
        <v>5.8227786232567524</v>
      </c>
    </row>
    <row r="141" spans="3:58" ht="18" customHeight="1" thickBot="1" x14ac:dyDescent="0.3">
      <c r="C141" s="18">
        <v>479</v>
      </c>
      <c r="D141">
        <v>11.192397042802948</v>
      </c>
      <c r="E141">
        <v>2708</v>
      </c>
      <c r="F141">
        <v>-11.1</v>
      </c>
      <c r="G141">
        <v>2708</v>
      </c>
      <c r="H141">
        <v>-11.1</v>
      </c>
      <c r="M141">
        <v>1655</v>
      </c>
      <c r="N141">
        <v>4.3</v>
      </c>
      <c r="Q141">
        <v>1031.5999999999999</v>
      </c>
      <c r="R141">
        <v>3.3177245686655255</v>
      </c>
      <c r="S141" s="29">
        <v>484.8</v>
      </c>
      <c r="T141" s="29">
        <v>0.36418589910214294</v>
      </c>
      <c r="U141">
        <v>1649.1</v>
      </c>
      <c r="V141">
        <v>4.2663062790326833</v>
      </c>
      <c r="AE141" s="19">
        <v>1159.8246599295196</v>
      </c>
      <c r="AF141" s="20">
        <v>1.5758563979395568</v>
      </c>
      <c r="AG141" s="27">
        <v>564</v>
      </c>
      <c r="AH141" s="28">
        <v>3.3</v>
      </c>
      <c r="AI141">
        <v>575</v>
      </c>
      <c r="AJ141">
        <v>9</v>
      </c>
      <c r="AK141" s="24">
        <v>993</v>
      </c>
      <c r="AL141" s="25">
        <v>-1.2442991216043975</v>
      </c>
      <c r="AO141" s="24">
        <v>1797</v>
      </c>
      <c r="AP141" s="25">
        <v>-14.92657851933421</v>
      </c>
      <c r="AQ141" s="24">
        <v>2421</v>
      </c>
      <c r="AR141" s="25">
        <v>-4.7957512655694146</v>
      </c>
      <c r="AU141" s="24">
        <v>1086</v>
      </c>
      <c r="AV141">
        <v>2.5908516998662812</v>
      </c>
      <c r="BC141" s="24">
        <v>238</v>
      </c>
      <c r="BD141">
        <v>-2.6909085392512466</v>
      </c>
      <c r="BE141" s="26">
        <v>257.85039809295137</v>
      </c>
      <c r="BF141" s="26">
        <v>4.9692133352752244</v>
      </c>
    </row>
    <row r="142" spans="3:58" ht="18" customHeight="1" thickBot="1" x14ac:dyDescent="0.3">
      <c r="C142" s="18">
        <v>487</v>
      </c>
      <c r="D142">
        <v>-11.838200036097257</v>
      </c>
      <c r="E142">
        <v>2708</v>
      </c>
      <c r="F142">
        <v>-0.20186270891731084</v>
      </c>
      <c r="G142">
        <v>2708</v>
      </c>
      <c r="H142">
        <v>-0.20186270891731084</v>
      </c>
      <c r="M142">
        <v>1655</v>
      </c>
      <c r="N142">
        <v>3.4</v>
      </c>
      <c r="Q142">
        <v>1032.2</v>
      </c>
      <c r="R142">
        <v>5.9529423960769101</v>
      </c>
      <c r="S142" s="29">
        <v>485.3</v>
      </c>
      <c r="T142" s="29">
        <v>5.9218645362979494</v>
      </c>
      <c r="U142">
        <v>1659.8</v>
      </c>
      <c r="V142">
        <v>1.5063095788292458</v>
      </c>
      <c r="AE142" s="19">
        <v>2523.850758702556</v>
      </c>
      <c r="AF142" s="20">
        <v>-0.67431651287752636</v>
      </c>
      <c r="AG142" s="27">
        <v>605</v>
      </c>
      <c r="AH142" s="28">
        <v>5.9</v>
      </c>
      <c r="AI142">
        <v>575</v>
      </c>
      <c r="AJ142">
        <v>7.7</v>
      </c>
      <c r="AK142" s="24">
        <v>979</v>
      </c>
      <c r="AL142" s="25">
        <v>-1.189614073495715</v>
      </c>
      <c r="AO142" s="24">
        <v>1824</v>
      </c>
      <c r="AP142" s="25">
        <v>-10.092059034667589</v>
      </c>
      <c r="AQ142" s="24">
        <v>971</v>
      </c>
      <c r="AR142" s="25">
        <v>-0.70943206752049903</v>
      </c>
      <c r="AU142" s="24">
        <v>1070.4000000000001</v>
      </c>
      <c r="AV142">
        <v>2.8612044845721663</v>
      </c>
      <c r="BC142" s="24">
        <v>238</v>
      </c>
      <c r="BD142">
        <v>-5.5175128337947577</v>
      </c>
      <c r="BE142" s="26">
        <v>254.69699810676767</v>
      </c>
      <c r="BF142" s="26">
        <v>4.2771953146236719</v>
      </c>
    </row>
    <row r="143" spans="3:58" ht="18" customHeight="1" thickBot="1" x14ac:dyDescent="0.3">
      <c r="C143" s="18">
        <v>490</v>
      </c>
      <c r="D143">
        <v>1.3553186763726188</v>
      </c>
      <c r="E143">
        <v>2707</v>
      </c>
      <c r="F143">
        <v>-0.7</v>
      </c>
      <c r="G143">
        <v>2707</v>
      </c>
      <c r="H143">
        <v>-0.7</v>
      </c>
      <c r="M143">
        <v>1655</v>
      </c>
      <c r="N143">
        <v>3.4</v>
      </c>
      <c r="Q143">
        <v>1034.9000000000001</v>
      </c>
      <c r="R143">
        <v>5.3644860135526606</v>
      </c>
      <c r="S143" s="29">
        <v>486.1</v>
      </c>
      <c r="T143" s="29">
        <v>1.1773409607029883</v>
      </c>
      <c r="U143">
        <v>1673.7</v>
      </c>
      <c r="V143">
        <v>7.9412706160764124</v>
      </c>
      <c r="AE143" s="19">
        <v>1051.5566747979528</v>
      </c>
      <c r="AF143" s="20">
        <v>2.9842119253653543</v>
      </c>
      <c r="AG143" s="27">
        <v>626</v>
      </c>
      <c r="AH143" s="28">
        <v>6.5</v>
      </c>
      <c r="AI143">
        <v>575</v>
      </c>
      <c r="AJ143">
        <v>8.3000000000000007</v>
      </c>
      <c r="AK143" s="24">
        <v>985</v>
      </c>
      <c r="AL143" s="25">
        <v>-9.7553424338725492</v>
      </c>
      <c r="AO143" s="24">
        <v>1098</v>
      </c>
      <c r="AP143" s="25">
        <v>1.7472991746014799</v>
      </c>
      <c r="AQ143" s="24">
        <v>1261</v>
      </c>
      <c r="AR143" s="25">
        <v>9.949585458361998</v>
      </c>
      <c r="BC143" s="24">
        <v>424</v>
      </c>
      <c r="BD143">
        <v>-5.9239120132170697</v>
      </c>
      <c r="BE143" s="26">
        <v>252.35482698861924</v>
      </c>
      <c r="BF143" s="26">
        <v>4.2804710926414025</v>
      </c>
    </row>
    <row r="144" spans="3:58" ht="18" customHeight="1" thickBot="1" x14ac:dyDescent="0.3">
      <c r="C144" s="18">
        <v>493</v>
      </c>
      <c r="D144">
        <v>-1.8480629326411702</v>
      </c>
      <c r="E144">
        <v>2707</v>
      </c>
      <c r="F144">
        <v>-6.7083510643750621</v>
      </c>
      <c r="G144">
        <v>2707</v>
      </c>
      <c r="H144">
        <v>-6.7083510643750621</v>
      </c>
      <c r="M144">
        <v>1655</v>
      </c>
      <c r="N144">
        <v>1.1000000000000001</v>
      </c>
      <c r="Q144">
        <v>1036.2</v>
      </c>
      <c r="R144">
        <v>3.8098529999808228</v>
      </c>
      <c r="S144" s="29">
        <v>488.2</v>
      </c>
      <c r="T144" s="29">
        <v>-5.0211306148317814</v>
      </c>
      <c r="U144">
        <v>1699.7</v>
      </c>
      <c r="V144">
        <v>5.3276219236741973</v>
      </c>
      <c r="AE144" s="19">
        <v>974.44255425096651</v>
      </c>
      <c r="AF144" s="20">
        <v>1.8068626776379659</v>
      </c>
      <c r="AG144" s="27">
        <v>617</v>
      </c>
      <c r="AH144" s="28">
        <v>5.4</v>
      </c>
      <c r="AI144">
        <v>575</v>
      </c>
      <c r="AJ144">
        <v>7.5</v>
      </c>
      <c r="AK144" s="24">
        <v>1404</v>
      </c>
      <c r="AL144" s="25">
        <v>6.5578404670962875</v>
      </c>
      <c r="AO144" s="24">
        <v>2724</v>
      </c>
      <c r="AP144" s="25">
        <v>-4.2062186762714671</v>
      </c>
      <c r="AQ144" s="24">
        <v>667</v>
      </c>
      <c r="AR144" s="25">
        <v>4.3984938694996423</v>
      </c>
      <c r="BC144" s="24">
        <v>244</v>
      </c>
      <c r="BD144">
        <v>-1.4186059188481259</v>
      </c>
      <c r="BE144" s="26">
        <v>266.2470717619945</v>
      </c>
      <c r="BF144" s="26">
        <v>9.8333514538917477</v>
      </c>
    </row>
    <row r="145" spans="3:58" ht="18" customHeight="1" thickBot="1" x14ac:dyDescent="0.3">
      <c r="C145" s="18">
        <v>493</v>
      </c>
      <c r="D145">
        <v>-3.9951446966457471</v>
      </c>
      <c r="E145">
        <v>2706</v>
      </c>
      <c r="F145">
        <v>-3.4</v>
      </c>
      <c r="G145">
        <v>2706</v>
      </c>
      <c r="H145">
        <v>-3.4</v>
      </c>
      <c r="M145">
        <v>1655</v>
      </c>
      <c r="N145">
        <v>4.3</v>
      </c>
      <c r="Q145">
        <v>1036.8</v>
      </c>
      <c r="R145">
        <v>3.5133193695258136</v>
      </c>
      <c r="S145" s="29">
        <v>501.8</v>
      </c>
      <c r="T145" s="29">
        <v>-0.18130506829971971</v>
      </c>
      <c r="U145">
        <v>1738.3</v>
      </c>
      <c r="V145">
        <v>7.4583898746372057</v>
      </c>
      <c r="AE145" s="19">
        <v>602.4988645871972</v>
      </c>
      <c r="AF145" s="20">
        <v>-1.252805757827602</v>
      </c>
      <c r="AG145" s="27">
        <v>607</v>
      </c>
      <c r="AH145" s="28">
        <v>4.7</v>
      </c>
      <c r="AI145">
        <v>575</v>
      </c>
      <c r="AJ145">
        <v>6</v>
      </c>
      <c r="AK145" s="24">
        <v>983</v>
      </c>
      <c r="AL145" s="25">
        <v>-2.2977807269630723</v>
      </c>
      <c r="AO145" s="24">
        <v>1640</v>
      </c>
      <c r="AP145" s="25">
        <v>-0.24965816886934888</v>
      </c>
      <c r="AQ145" s="24">
        <v>1844</v>
      </c>
      <c r="AR145" s="25">
        <v>-13.192443386886854</v>
      </c>
      <c r="BC145" s="24">
        <v>244</v>
      </c>
      <c r="BD145">
        <v>1.1071577485299855</v>
      </c>
      <c r="BE145" s="26">
        <v>257.41093361281253</v>
      </c>
      <c r="BF145" s="26">
        <v>7.6881262255468208</v>
      </c>
    </row>
    <row r="146" spans="3:58" ht="18" customHeight="1" thickBot="1" x14ac:dyDescent="0.3">
      <c r="C146" s="18">
        <v>497</v>
      </c>
      <c r="D146">
        <v>2.0561017386810931</v>
      </c>
      <c r="E146">
        <v>2703</v>
      </c>
      <c r="F146">
        <v>-9.1999999999999993</v>
      </c>
      <c r="G146">
        <v>2703</v>
      </c>
      <c r="H146">
        <v>-9.1999999999999993</v>
      </c>
      <c r="M146">
        <v>1655</v>
      </c>
      <c r="N146">
        <v>0.9</v>
      </c>
      <c r="Q146">
        <v>1041</v>
      </c>
      <c r="R146">
        <v>4.3058099676818173</v>
      </c>
      <c r="S146" s="29">
        <v>532.4</v>
      </c>
      <c r="T146" s="29">
        <v>-5.5636431920702556</v>
      </c>
      <c r="U146">
        <v>1745.9</v>
      </c>
      <c r="V146">
        <v>2.7123340548862451</v>
      </c>
      <c r="AE146" s="19">
        <v>496.01976238283783</v>
      </c>
      <c r="AF146" s="20">
        <v>-7.2115172079445511</v>
      </c>
      <c r="AG146" s="27">
        <v>607</v>
      </c>
      <c r="AH146" s="28">
        <v>5.5</v>
      </c>
      <c r="AI146">
        <v>575</v>
      </c>
      <c r="AJ146">
        <v>8.1</v>
      </c>
      <c r="AK146" s="24">
        <v>1674</v>
      </c>
      <c r="AL146" s="25">
        <v>5.7228992470648166</v>
      </c>
      <c r="AO146" s="24">
        <v>1903</v>
      </c>
      <c r="AP146" s="25">
        <v>-3.4069409843207055</v>
      </c>
      <c r="AQ146" s="24">
        <v>2703</v>
      </c>
      <c r="AR146" s="25">
        <v>-0.97293013053723065</v>
      </c>
      <c r="BC146" s="24">
        <v>244</v>
      </c>
      <c r="BD146">
        <v>-0.23480653096208393</v>
      </c>
      <c r="BE146" s="26">
        <v>254.59582531773282</v>
      </c>
      <c r="BF146" s="26">
        <v>2.2195446266271013</v>
      </c>
    </row>
    <row r="147" spans="3:58" ht="18" customHeight="1" thickBot="1" x14ac:dyDescent="0.3">
      <c r="C147" s="18">
        <v>502</v>
      </c>
      <c r="D147">
        <v>3.0874422019655512</v>
      </c>
      <c r="E147">
        <v>2703</v>
      </c>
      <c r="F147">
        <v>-9.6</v>
      </c>
      <c r="G147">
        <v>2703</v>
      </c>
      <c r="H147">
        <v>-9.6</v>
      </c>
      <c r="M147">
        <v>1655</v>
      </c>
      <c r="N147">
        <v>3</v>
      </c>
      <c r="Q147">
        <v>1046.5999999999999</v>
      </c>
      <c r="R147">
        <v>3.5682752495413972</v>
      </c>
      <c r="S147" s="29">
        <v>554.70000000000005</v>
      </c>
      <c r="T147" s="29">
        <v>-3.0235810452006184</v>
      </c>
      <c r="U147">
        <v>1756.6</v>
      </c>
      <c r="V147">
        <v>5.8413576447913229</v>
      </c>
      <c r="AE147" s="19">
        <v>495.82195977714542</v>
      </c>
      <c r="AF147" s="20">
        <v>-3.5932125483617572</v>
      </c>
      <c r="AG147" s="27">
        <v>638</v>
      </c>
      <c r="AH147" s="28">
        <v>1.3</v>
      </c>
      <c r="AI147">
        <v>575</v>
      </c>
      <c r="AJ147">
        <v>9</v>
      </c>
      <c r="AK147" s="24">
        <v>978</v>
      </c>
      <c r="AL147" s="25">
        <v>0.40404081151468318</v>
      </c>
      <c r="AO147" s="24">
        <v>1958</v>
      </c>
      <c r="AP147" s="25">
        <v>3.0635470391393582</v>
      </c>
      <c r="AQ147" s="24">
        <v>2725</v>
      </c>
      <c r="AR147" s="25">
        <v>-0.45615738405779815</v>
      </c>
      <c r="BC147" s="24">
        <v>244</v>
      </c>
      <c r="BD147">
        <v>-1.6163648656308816</v>
      </c>
      <c r="BE147" s="26">
        <v>252.60612860622317</v>
      </c>
      <c r="BF147" s="26">
        <v>6.0957621219737135</v>
      </c>
    </row>
    <row r="148" spans="3:58" ht="18" customHeight="1" thickBot="1" x14ac:dyDescent="0.3">
      <c r="C148" s="18">
        <v>502</v>
      </c>
      <c r="D148">
        <v>3.4958172752319605</v>
      </c>
      <c r="E148">
        <v>2701</v>
      </c>
      <c r="F148">
        <v>-6.4</v>
      </c>
      <c r="G148">
        <v>2701</v>
      </c>
      <c r="H148">
        <v>-6.4</v>
      </c>
      <c r="M148">
        <v>1655</v>
      </c>
      <c r="N148">
        <v>4.3</v>
      </c>
      <c r="Q148">
        <v>1054.7</v>
      </c>
      <c r="R148">
        <v>3.4498956675510506</v>
      </c>
      <c r="S148" s="29">
        <v>563.5</v>
      </c>
      <c r="T148" s="29">
        <v>-48.258345335965288</v>
      </c>
      <c r="U148">
        <v>1761.2</v>
      </c>
      <c r="V148">
        <v>11.8395183786002</v>
      </c>
      <c r="AE148" s="19">
        <v>984.80207436848877</v>
      </c>
      <c r="AF148" s="20">
        <v>-0.95988742839892005</v>
      </c>
      <c r="AG148" s="27">
        <v>613</v>
      </c>
      <c r="AH148" s="28">
        <v>4.3</v>
      </c>
      <c r="AI148">
        <v>575</v>
      </c>
      <c r="AJ148">
        <v>7.6</v>
      </c>
      <c r="AK148" s="24">
        <v>975</v>
      </c>
      <c r="AL148" s="25">
        <v>-1.8076361456931256</v>
      </c>
      <c r="AO148" s="24">
        <v>1263</v>
      </c>
      <c r="AP148" s="25">
        <v>3.0227224006540432</v>
      </c>
      <c r="AQ148" s="24">
        <v>2717</v>
      </c>
      <c r="AR148" s="25">
        <v>-5.3112530886390008</v>
      </c>
      <c r="BC148" s="24">
        <v>240</v>
      </c>
      <c r="BD148">
        <v>0.24135209000464286</v>
      </c>
      <c r="BE148" s="26">
        <v>263.71322722375686</v>
      </c>
      <c r="BF148" s="26">
        <v>1.13413172241561</v>
      </c>
    </row>
    <row r="149" spans="3:58" ht="18" customHeight="1" thickBot="1" x14ac:dyDescent="0.3">
      <c r="C149" s="18">
        <v>505</v>
      </c>
      <c r="D149">
        <v>-8.0655709018184751</v>
      </c>
      <c r="E149">
        <v>2701</v>
      </c>
      <c r="F149">
        <v>-2.4</v>
      </c>
      <c r="G149">
        <v>2701</v>
      </c>
      <c r="H149">
        <v>-2.4</v>
      </c>
      <c r="M149">
        <v>1655</v>
      </c>
      <c r="N149">
        <v>4.4000000000000004</v>
      </c>
      <c r="Q149">
        <v>1055.4000000000001</v>
      </c>
      <c r="R149">
        <v>0.96996268470483926</v>
      </c>
      <c r="S149" s="29">
        <v>566</v>
      </c>
      <c r="T149" s="29">
        <v>-6.0499689686055458</v>
      </c>
      <c r="U149">
        <v>1770.1</v>
      </c>
      <c r="V149">
        <v>1.1647243148793507</v>
      </c>
      <c r="AE149" s="19">
        <v>597.71325698827297</v>
      </c>
      <c r="AF149" s="20">
        <v>-5.9202151053472374</v>
      </c>
      <c r="AG149" s="27">
        <v>603</v>
      </c>
      <c r="AH149" s="28">
        <v>4.2</v>
      </c>
      <c r="AI149">
        <v>575</v>
      </c>
      <c r="AJ149">
        <v>6.9</v>
      </c>
      <c r="AK149" s="24">
        <v>982</v>
      </c>
      <c r="AL149" s="25">
        <v>0.14017195006710281</v>
      </c>
      <c r="AO149" s="24">
        <v>992</v>
      </c>
      <c r="AP149" s="25">
        <v>2.4327962482040277</v>
      </c>
      <c r="AQ149" s="24">
        <v>1843</v>
      </c>
      <c r="AR149" s="25">
        <v>-20.004114199628773</v>
      </c>
      <c r="BC149" s="24">
        <v>240</v>
      </c>
      <c r="BD149">
        <v>-0.38918300173218512</v>
      </c>
      <c r="BE149" s="26">
        <v>254.8186268414062</v>
      </c>
      <c r="BF149" s="26">
        <v>11.61820904263422</v>
      </c>
    </row>
    <row r="150" spans="3:58" ht="18" customHeight="1" thickBot="1" x14ac:dyDescent="0.3">
      <c r="C150" s="18">
        <v>508</v>
      </c>
      <c r="D150">
        <v>2.1398605930977865</v>
      </c>
      <c r="E150">
        <v>2700</v>
      </c>
      <c r="F150">
        <v>-4.4000000000000004</v>
      </c>
      <c r="G150">
        <v>2700</v>
      </c>
      <c r="H150">
        <v>-4.4000000000000004</v>
      </c>
      <c r="M150">
        <v>1655</v>
      </c>
      <c r="N150">
        <v>2.4</v>
      </c>
      <c r="Q150">
        <v>1056</v>
      </c>
      <c r="R150">
        <v>4.6850637810180729</v>
      </c>
      <c r="S150" s="29">
        <v>572.70000000000005</v>
      </c>
      <c r="T150" s="29">
        <v>-8.7222227590899593</v>
      </c>
      <c r="U150">
        <v>1784.7</v>
      </c>
      <c r="V150">
        <v>1.9932302453007367</v>
      </c>
      <c r="AE150" s="19">
        <v>518.70751769817707</v>
      </c>
      <c r="AF150" s="20">
        <v>-16.179008311878462</v>
      </c>
      <c r="AG150" s="27">
        <v>600</v>
      </c>
      <c r="AH150" s="28">
        <v>4.0999999999999996</v>
      </c>
      <c r="AI150">
        <v>575</v>
      </c>
      <c r="AJ150">
        <v>8.5</v>
      </c>
      <c r="AK150" s="24">
        <v>966</v>
      </c>
      <c r="AL150" s="25">
        <v>-2.2771596773640823</v>
      </c>
      <c r="AO150" s="24">
        <v>496</v>
      </c>
      <c r="AP150" s="25">
        <v>0.41199380922840589</v>
      </c>
      <c r="AQ150" s="24">
        <v>2991</v>
      </c>
      <c r="AR150" s="25">
        <v>3.5443448812366718</v>
      </c>
      <c r="BC150" s="24">
        <v>241</v>
      </c>
      <c r="BD150">
        <v>-2.5062514511509093E-2</v>
      </c>
      <c r="BE150" s="26">
        <v>244.1249980637966</v>
      </c>
      <c r="BF150" s="26">
        <v>7.5221596129426693</v>
      </c>
    </row>
    <row r="151" spans="3:58" ht="18" customHeight="1" thickBot="1" x14ac:dyDescent="0.3">
      <c r="C151" s="18">
        <v>508</v>
      </c>
      <c r="D151">
        <v>-7.8983663114884362</v>
      </c>
      <c r="E151">
        <v>2698</v>
      </c>
      <c r="F151">
        <v>-6.2</v>
      </c>
      <c r="G151">
        <v>2698</v>
      </c>
      <c r="H151">
        <v>-6.2</v>
      </c>
      <c r="M151">
        <v>1655</v>
      </c>
      <c r="N151">
        <v>3.9</v>
      </c>
      <c r="Q151">
        <v>1056.8</v>
      </c>
      <c r="R151">
        <v>1.7143173166433989</v>
      </c>
      <c r="S151" s="29">
        <v>585.70000000000005</v>
      </c>
      <c r="T151" s="29">
        <v>-12.493468049402656</v>
      </c>
      <c r="U151">
        <v>1806</v>
      </c>
      <c r="V151">
        <v>6.0207043993254494</v>
      </c>
      <c r="AE151" s="19">
        <v>1975.4349543910769</v>
      </c>
      <c r="AF151" s="20">
        <v>-2.7700788697704315</v>
      </c>
      <c r="AG151" s="27">
        <v>621</v>
      </c>
      <c r="AH151" s="28">
        <v>3.2</v>
      </c>
      <c r="AI151">
        <v>575</v>
      </c>
      <c r="AJ151">
        <v>9.6</v>
      </c>
      <c r="AK151" s="24">
        <v>1412</v>
      </c>
      <c r="AL151" s="25">
        <v>3.5235723074245051</v>
      </c>
      <c r="AO151" s="24">
        <v>1772</v>
      </c>
      <c r="AP151" s="25">
        <v>-16.527570464450747</v>
      </c>
      <c r="BC151" s="24">
        <v>245</v>
      </c>
      <c r="BD151">
        <v>-1.3550992043531718</v>
      </c>
      <c r="BE151" s="26">
        <v>241.06579281579792</v>
      </c>
      <c r="BF151" s="26">
        <v>9.2394496106806834</v>
      </c>
    </row>
    <row r="152" spans="3:58" ht="18" customHeight="1" thickBot="1" x14ac:dyDescent="0.3">
      <c r="C152" s="18">
        <v>512</v>
      </c>
      <c r="D152">
        <v>4.9810211066914079</v>
      </c>
      <c r="E152">
        <v>2696</v>
      </c>
      <c r="F152">
        <v>-14.4</v>
      </c>
      <c r="G152">
        <v>2696</v>
      </c>
      <c r="H152">
        <v>-14.4</v>
      </c>
      <c r="M152">
        <v>1657</v>
      </c>
      <c r="N152">
        <v>0.3</v>
      </c>
      <c r="Q152">
        <v>1057</v>
      </c>
      <c r="R152">
        <v>-3.5578784239875816E-2</v>
      </c>
      <c r="S152" s="29">
        <v>586</v>
      </c>
      <c r="T152" s="29">
        <v>1.8584417067679659</v>
      </c>
      <c r="U152">
        <v>1895.2</v>
      </c>
      <c r="V152">
        <v>7.5388530665354558</v>
      </c>
      <c r="AE152" s="19">
        <v>599.36225004426558</v>
      </c>
      <c r="AF152" s="20">
        <v>1.7349522388165894</v>
      </c>
      <c r="AG152" s="27">
        <v>670</v>
      </c>
      <c r="AH152" s="28">
        <v>4.8</v>
      </c>
      <c r="AI152">
        <v>575</v>
      </c>
      <c r="AJ152">
        <v>6.6</v>
      </c>
      <c r="AK152" s="24">
        <v>992</v>
      </c>
      <c r="AL152" s="25">
        <v>-6.2856977856629026</v>
      </c>
      <c r="AO152" s="24">
        <v>1751</v>
      </c>
      <c r="AP152" s="25">
        <v>4.2045264429679818</v>
      </c>
      <c r="BC152" s="24">
        <v>245</v>
      </c>
      <c r="BD152">
        <v>0.87566624173751606</v>
      </c>
      <c r="BE152" s="26">
        <v>245.57875701197688</v>
      </c>
      <c r="BF152" s="26">
        <v>10.459155970745648</v>
      </c>
    </row>
    <row r="153" spans="3:58" ht="18" customHeight="1" thickBot="1" x14ac:dyDescent="0.3">
      <c r="C153" s="18">
        <v>514</v>
      </c>
      <c r="D153">
        <v>5.1560641088155279</v>
      </c>
      <c r="E153">
        <v>2695</v>
      </c>
      <c r="F153">
        <v>-8.0236223994323286</v>
      </c>
      <c r="G153">
        <v>2695</v>
      </c>
      <c r="H153">
        <v>-8.0236223994323286</v>
      </c>
      <c r="M153">
        <v>1657</v>
      </c>
      <c r="N153">
        <v>3.7</v>
      </c>
      <c r="Q153">
        <v>1061.5999999999999</v>
      </c>
      <c r="R153">
        <v>2.7005434091043057</v>
      </c>
      <c r="S153" s="29">
        <v>592.29999999999995</v>
      </c>
      <c r="T153" s="29">
        <v>2.4306498771542451</v>
      </c>
      <c r="U153">
        <v>2566.8000000000002</v>
      </c>
      <c r="V153">
        <v>6.0252421292328329</v>
      </c>
      <c r="AE153" s="19">
        <v>1974.8007807011213</v>
      </c>
      <c r="AF153" s="20">
        <v>-1.309024396126679</v>
      </c>
      <c r="AG153" s="27">
        <v>628</v>
      </c>
      <c r="AH153" s="28">
        <v>2.2999999999999998</v>
      </c>
      <c r="AI153">
        <v>575</v>
      </c>
      <c r="AJ153">
        <v>7.4</v>
      </c>
      <c r="AK153" s="24">
        <v>1005</v>
      </c>
      <c r="AL153" s="25">
        <v>-0.61471864024165157</v>
      </c>
      <c r="AO153" s="24">
        <v>1404</v>
      </c>
      <c r="AP153" s="25">
        <v>7.0050073707950133</v>
      </c>
      <c r="BC153" s="24">
        <v>245</v>
      </c>
      <c r="BD153">
        <v>-2.4111195589826551</v>
      </c>
      <c r="BE153" s="26">
        <v>246.89312015235112</v>
      </c>
      <c r="BF153" s="26">
        <v>8.1545238028435385</v>
      </c>
    </row>
    <row r="154" spans="3:58" ht="18" customHeight="1" thickBot="1" x14ac:dyDescent="0.3">
      <c r="C154" s="18">
        <v>526</v>
      </c>
      <c r="D154">
        <v>-11.333457519087098</v>
      </c>
      <c r="E154">
        <v>2694</v>
      </c>
      <c r="F154">
        <v>-3.7</v>
      </c>
      <c r="G154">
        <v>2694</v>
      </c>
      <c r="H154">
        <v>-3.7</v>
      </c>
      <c r="M154">
        <v>1657</v>
      </c>
      <c r="N154">
        <v>0.9</v>
      </c>
      <c r="Q154">
        <v>1063.7</v>
      </c>
      <c r="R154">
        <v>10.338041341584336</v>
      </c>
      <c r="S154" s="29">
        <v>601.20000000000005</v>
      </c>
      <c r="T154" s="29">
        <v>-11.517809714435279</v>
      </c>
      <c r="U154">
        <v>2702.4</v>
      </c>
      <c r="V154">
        <v>-0.15240262314364372</v>
      </c>
      <c r="AE154" s="19">
        <v>503.42030592897157</v>
      </c>
      <c r="AF154" s="20">
        <v>-8.9939414076201096</v>
      </c>
      <c r="AG154" s="27">
        <v>631</v>
      </c>
      <c r="AH154" s="28">
        <v>6.8</v>
      </c>
      <c r="AI154">
        <v>575</v>
      </c>
      <c r="AJ154">
        <v>8.4</v>
      </c>
      <c r="AK154" s="24">
        <v>2297</v>
      </c>
      <c r="AL154" s="25">
        <v>-10.723091742607105</v>
      </c>
      <c r="AO154" s="24">
        <v>1154</v>
      </c>
      <c r="AP154" s="25">
        <v>4.7289158709018508</v>
      </c>
      <c r="BC154" s="24">
        <v>245</v>
      </c>
      <c r="BD154">
        <v>-2.4357573288469325</v>
      </c>
      <c r="BE154" s="26">
        <v>245.98099433019433</v>
      </c>
      <c r="BF154" s="26">
        <v>8.4129538465727016</v>
      </c>
    </row>
    <row r="155" spans="3:58" ht="18" customHeight="1" thickBot="1" x14ac:dyDescent="0.3">
      <c r="C155" s="18">
        <v>528</v>
      </c>
      <c r="D155">
        <v>-5.1646509538216812</v>
      </c>
      <c r="E155">
        <v>2694</v>
      </c>
      <c r="F155">
        <v>-2.5</v>
      </c>
      <c r="G155">
        <v>2694</v>
      </c>
      <c r="H155">
        <v>-2.5</v>
      </c>
      <c r="M155">
        <v>1657</v>
      </c>
      <c r="N155">
        <v>2</v>
      </c>
      <c r="Q155">
        <v>1068</v>
      </c>
      <c r="R155">
        <v>3.4418384415690895</v>
      </c>
      <c r="S155" s="29">
        <v>611.4</v>
      </c>
      <c r="T155" s="29">
        <v>3.5889414423628807</v>
      </c>
      <c r="U155">
        <v>2708.1</v>
      </c>
      <c r="V155">
        <v>-5.2229504181600106E-2</v>
      </c>
      <c r="AE155" s="19">
        <v>601.62698628062572</v>
      </c>
      <c r="AF155" s="20">
        <v>-7.8473450284644031</v>
      </c>
      <c r="AG155" s="27">
        <v>613</v>
      </c>
      <c r="AH155" s="28">
        <v>-0.4</v>
      </c>
      <c r="AI155">
        <v>575</v>
      </c>
      <c r="AJ155">
        <v>8.1</v>
      </c>
      <c r="AK155" s="24">
        <v>969</v>
      </c>
      <c r="AL155" s="25">
        <v>-3.9109570632067658</v>
      </c>
      <c r="AO155" s="24">
        <v>1177</v>
      </c>
      <c r="AP155" s="25">
        <v>8.5708243059268163</v>
      </c>
      <c r="BC155" s="24">
        <v>245</v>
      </c>
      <c r="BD155">
        <v>-1.2045405529725883</v>
      </c>
      <c r="BE155" s="26">
        <v>242.30401990681415</v>
      </c>
      <c r="BF155" s="26">
        <v>9.8222534667069539</v>
      </c>
    </row>
    <row r="156" spans="3:58" ht="18" customHeight="1" thickBot="1" x14ac:dyDescent="0.3">
      <c r="C156" s="18">
        <v>546</v>
      </c>
      <c r="D156">
        <v>-1.8544094650718712</v>
      </c>
      <c r="E156">
        <v>2693</v>
      </c>
      <c r="F156">
        <v>-3.5</v>
      </c>
      <c r="G156">
        <v>2693</v>
      </c>
      <c r="H156">
        <v>-3.5</v>
      </c>
      <c r="M156">
        <v>1657</v>
      </c>
      <c r="N156">
        <v>1</v>
      </c>
      <c r="Q156">
        <v>1069.3</v>
      </c>
      <c r="R156">
        <v>2.8017998791018961</v>
      </c>
      <c r="S156" s="29">
        <v>612.6</v>
      </c>
      <c r="T156" s="29">
        <v>2.821513092587935</v>
      </c>
      <c r="U156">
        <v>2718.4</v>
      </c>
      <c r="V156">
        <v>-6.4814630881182556</v>
      </c>
      <c r="AE156" s="19">
        <v>1529.2080674493218</v>
      </c>
      <c r="AF156" s="20">
        <v>2.931267804473503</v>
      </c>
      <c r="AG156" s="27">
        <v>621</v>
      </c>
      <c r="AH156" s="28">
        <v>6.1</v>
      </c>
      <c r="AI156">
        <v>575</v>
      </c>
      <c r="AJ156">
        <v>9</v>
      </c>
      <c r="AK156" s="24">
        <v>965</v>
      </c>
      <c r="AL156" s="25">
        <v>-0.28512526526136561</v>
      </c>
      <c r="AO156" s="24">
        <v>1896</v>
      </c>
      <c r="AP156" s="25">
        <v>-6.0251624135576609</v>
      </c>
      <c r="BC156" s="24">
        <v>246</v>
      </c>
      <c r="BD156">
        <v>-1.3342841087760071</v>
      </c>
      <c r="BE156" s="26">
        <v>247.08529847561394</v>
      </c>
      <c r="BF156" s="26">
        <v>9.1540301115577982</v>
      </c>
    </row>
    <row r="157" spans="3:58" ht="18" customHeight="1" thickBot="1" x14ac:dyDescent="0.3">
      <c r="C157" s="18">
        <v>550</v>
      </c>
      <c r="D157">
        <v>-9.2481338723748863E-2</v>
      </c>
      <c r="E157">
        <v>2692</v>
      </c>
      <c r="F157">
        <v>-6.5</v>
      </c>
      <c r="G157">
        <v>2692</v>
      </c>
      <c r="H157">
        <v>-6.5</v>
      </c>
      <c r="M157">
        <v>1657</v>
      </c>
      <c r="N157">
        <v>0.5</v>
      </c>
      <c r="Q157">
        <v>1076.3</v>
      </c>
      <c r="R157">
        <v>2.4434650727456209</v>
      </c>
      <c r="S157" s="29">
        <v>615</v>
      </c>
      <c r="T157" s="29">
        <v>-10.438191651546136</v>
      </c>
      <c r="U157">
        <v>2720.8</v>
      </c>
      <c r="V157">
        <v>5.4722623442149398</v>
      </c>
      <c r="AE157" s="19">
        <v>1510.6687815635287</v>
      </c>
      <c r="AF157" s="20">
        <v>3.9869563980654554</v>
      </c>
      <c r="AG157" s="27">
        <v>609</v>
      </c>
      <c r="AH157" s="28">
        <v>5.3</v>
      </c>
      <c r="AI157">
        <v>575</v>
      </c>
      <c r="AJ157">
        <v>10.3</v>
      </c>
      <c r="AK157" s="24">
        <v>1068</v>
      </c>
      <c r="AL157" s="25">
        <v>6.2602049379134606</v>
      </c>
      <c r="AO157" s="24">
        <v>686</v>
      </c>
      <c r="AP157" s="25">
        <v>1.4901641331044324</v>
      </c>
      <c r="BC157" s="24">
        <v>247</v>
      </c>
      <c r="BD157">
        <v>1.7587911953720337</v>
      </c>
      <c r="BE157" s="26">
        <v>243.29848674562305</v>
      </c>
      <c r="BF157" s="26">
        <v>8.3043767787782663</v>
      </c>
    </row>
    <row r="158" spans="3:58" ht="18" customHeight="1" thickBot="1" x14ac:dyDescent="0.3">
      <c r="C158" s="18">
        <v>552</v>
      </c>
      <c r="D158">
        <v>7</v>
      </c>
      <c r="E158">
        <v>2692</v>
      </c>
      <c r="F158">
        <v>1.3280313445473979</v>
      </c>
      <c r="G158">
        <v>2692</v>
      </c>
      <c r="H158">
        <v>1.3280313445473979</v>
      </c>
      <c r="M158">
        <v>1657</v>
      </c>
      <c r="N158">
        <v>2.9</v>
      </c>
      <c r="Q158">
        <v>1083.2</v>
      </c>
      <c r="R158">
        <v>1.8869432471180225</v>
      </c>
      <c r="S158" s="29">
        <v>615.1</v>
      </c>
      <c r="T158" s="29">
        <v>-4.1974837236602447</v>
      </c>
      <c r="U158">
        <v>2723.5</v>
      </c>
      <c r="V158">
        <v>4.7557603778769497</v>
      </c>
      <c r="AE158" s="19">
        <v>600.64435705556059</v>
      </c>
      <c r="AF158" s="20">
        <v>-5.1049343357545407</v>
      </c>
      <c r="AG158" s="27">
        <v>604</v>
      </c>
      <c r="AH158" s="28">
        <v>5.3</v>
      </c>
      <c r="AI158">
        <v>575</v>
      </c>
      <c r="AJ158">
        <v>7.9</v>
      </c>
      <c r="AK158" s="24">
        <v>976</v>
      </c>
      <c r="AL158" s="25">
        <v>-0.7680654660935371</v>
      </c>
      <c r="AO158" s="24">
        <v>1142</v>
      </c>
      <c r="AP158" s="25">
        <v>-0.36926954116722754</v>
      </c>
      <c r="BC158" s="24">
        <v>243</v>
      </c>
      <c r="BD158">
        <v>-7.8145255792838597</v>
      </c>
      <c r="BE158" s="26">
        <v>209.73773918174973</v>
      </c>
      <c r="BF158" s="26">
        <v>7.5704155576761245</v>
      </c>
    </row>
    <row r="159" spans="3:58" ht="18" customHeight="1" thickBot="1" x14ac:dyDescent="0.3">
      <c r="C159" s="18">
        <v>556</v>
      </c>
      <c r="D159">
        <v>0.5</v>
      </c>
      <c r="E159">
        <v>2691</v>
      </c>
      <c r="F159">
        <v>-8.8000000000000007</v>
      </c>
      <c r="G159">
        <v>2691</v>
      </c>
      <c r="H159">
        <v>-8.8000000000000007</v>
      </c>
      <c r="M159">
        <v>1657</v>
      </c>
      <c r="N159">
        <v>6.9</v>
      </c>
      <c r="Q159">
        <v>1084.7</v>
      </c>
      <c r="R159">
        <v>2.6537299979678686</v>
      </c>
      <c r="S159" s="29">
        <v>617.4</v>
      </c>
      <c r="T159" s="29">
        <v>3.1171014956132836</v>
      </c>
      <c r="U159">
        <v>2724.2</v>
      </c>
      <c r="V159">
        <v>-3.5599425442967014</v>
      </c>
      <c r="AE159" s="19">
        <v>1202.5321046119973</v>
      </c>
      <c r="AF159" s="20">
        <v>4.069942617932476</v>
      </c>
      <c r="AG159" s="27">
        <v>607</v>
      </c>
      <c r="AH159" s="28">
        <v>5.2</v>
      </c>
      <c r="AI159">
        <v>575</v>
      </c>
      <c r="AJ159">
        <v>8.1</v>
      </c>
      <c r="AK159" s="24">
        <v>959</v>
      </c>
      <c r="AL159" s="25">
        <v>2.0115564287159771</v>
      </c>
      <c r="AO159" s="24">
        <v>1071</v>
      </c>
      <c r="AP159" s="25">
        <v>0.10281969583969541</v>
      </c>
      <c r="BC159" s="24">
        <v>243</v>
      </c>
      <c r="BD159">
        <v>0.82047486347658349</v>
      </c>
      <c r="BE159" s="26">
        <v>243.66958658524462</v>
      </c>
      <c r="BF159" s="26">
        <v>8.3971722907461022</v>
      </c>
    </row>
    <row r="160" spans="3:58" ht="18" customHeight="1" thickBot="1" x14ac:dyDescent="0.3">
      <c r="C160" s="18">
        <v>557</v>
      </c>
      <c r="D160">
        <v>4.4000000000000004</v>
      </c>
      <c r="E160">
        <v>2691</v>
      </c>
      <c r="F160">
        <v>-11.1</v>
      </c>
      <c r="G160">
        <v>2691</v>
      </c>
      <c r="H160">
        <v>-11.1</v>
      </c>
      <c r="M160">
        <v>1657</v>
      </c>
      <c r="N160">
        <v>2.2999999999999998</v>
      </c>
      <c r="Q160">
        <v>1084.9000000000001</v>
      </c>
      <c r="R160">
        <v>6.6358579653336136</v>
      </c>
      <c r="S160" s="29">
        <v>625.79999999999995</v>
      </c>
      <c r="T160" s="29">
        <v>3.2048095112613417</v>
      </c>
      <c r="U160">
        <v>3007.2</v>
      </c>
      <c r="V160">
        <v>1.7081101921556652</v>
      </c>
      <c r="AE160" s="19">
        <v>620.2956558737684</v>
      </c>
      <c r="AF160" s="20">
        <v>-12.251663224749354</v>
      </c>
      <c r="AG160" s="27">
        <v>687</v>
      </c>
      <c r="AH160" s="28">
        <v>3.6</v>
      </c>
      <c r="AI160">
        <v>575</v>
      </c>
      <c r="AJ160">
        <v>9.4</v>
      </c>
      <c r="AK160" s="24">
        <v>1058</v>
      </c>
      <c r="AL160" s="25">
        <v>7.0801924961783058</v>
      </c>
      <c r="AO160" s="24">
        <v>490</v>
      </c>
      <c r="AP160" s="25">
        <v>6.0559114971159289</v>
      </c>
      <c r="BC160" s="24">
        <v>248</v>
      </c>
      <c r="BD160">
        <v>0.53920996613721073</v>
      </c>
      <c r="BE160" s="26">
        <v>243.45903855067073</v>
      </c>
      <c r="BF160" s="26">
        <v>11.397086932753986</v>
      </c>
    </row>
    <row r="161" spans="3:58" ht="18" customHeight="1" thickBot="1" x14ac:dyDescent="0.3">
      <c r="C161" s="18">
        <v>558</v>
      </c>
      <c r="D161">
        <v>7.1</v>
      </c>
      <c r="E161">
        <v>2691</v>
      </c>
      <c r="F161">
        <v>-0.71606664739376491</v>
      </c>
      <c r="G161">
        <v>2691</v>
      </c>
      <c r="H161">
        <v>-0.71606664739376491</v>
      </c>
      <c r="M161">
        <v>1657</v>
      </c>
      <c r="N161">
        <v>6.4</v>
      </c>
      <c r="Q161">
        <v>1089.5999999999999</v>
      </c>
      <c r="R161">
        <v>3.565218717587193</v>
      </c>
      <c r="S161" s="29">
        <v>627.9</v>
      </c>
      <c r="T161" s="29">
        <v>2.161102602140641</v>
      </c>
      <c r="U161" s="29">
        <v>906</v>
      </c>
      <c r="V161" s="29">
        <v>-3.5</v>
      </c>
      <c r="AE161" s="19">
        <v>512.19349639290397</v>
      </c>
      <c r="AF161" s="20">
        <v>0.63206015852301789</v>
      </c>
      <c r="AG161" s="27">
        <v>614</v>
      </c>
      <c r="AH161" s="28">
        <v>3.8</v>
      </c>
      <c r="AI161">
        <v>575</v>
      </c>
      <c r="AJ161">
        <v>8.6</v>
      </c>
      <c r="AK161" s="24">
        <v>1381</v>
      </c>
      <c r="AL161" s="25">
        <v>6.328929201437905</v>
      </c>
      <c r="AO161" s="24">
        <v>976</v>
      </c>
      <c r="AP161" s="25">
        <v>-0.88896680407457573</v>
      </c>
      <c r="BC161" s="24">
        <v>238</v>
      </c>
      <c r="BD161">
        <v>1.765898967054369E-2</v>
      </c>
      <c r="BE161" s="26">
        <v>243.75320816030757</v>
      </c>
      <c r="BF161" s="26">
        <v>9.1539378112726055</v>
      </c>
    </row>
    <row r="162" spans="3:58" ht="18" customHeight="1" thickBot="1" x14ac:dyDescent="0.3">
      <c r="C162" s="18">
        <v>558</v>
      </c>
      <c r="D162">
        <v>-0.3</v>
      </c>
      <c r="E162">
        <v>2691</v>
      </c>
      <c r="F162">
        <v>-4.7760347616476739</v>
      </c>
      <c r="G162">
        <v>2691</v>
      </c>
      <c r="H162">
        <v>-4.7760347616476739</v>
      </c>
      <c r="M162">
        <v>1657</v>
      </c>
      <c r="N162">
        <v>9.9</v>
      </c>
      <c r="Q162">
        <v>1089.9000000000001</v>
      </c>
      <c r="R162">
        <v>4.3750917801110845</v>
      </c>
      <c r="S162" s="29">
        <v>628.5</v>
      </c>
      <c r="T162" s="29">
        <v>-2.6785932318362793</v>
      </c>
      <c r="U162" s="29">
        <v>980</v>
      </c>
      <c r="V162" s="29">
        <v>2.4</v>
      </c>
      <c r="AE162" s="19">
        <v>616.60110683623918</v>
      </c>
      <c r="AF162" s="20">
        <v>-9.029646152216575</v>
      </c>
      <c r="AG162" s="27">
        <v>629</v>
      </c>
      <c r="AH162" s="28">
        <v>3.7</v>
      </c>
      <c r="AI162">
        <v>575</v>
      </c>
      <c r="AJ162">
        <v>8.6</v>
      </c>
      <c r="AK162" s="24">
        <v>981</v>
      </c>
      <c r="AL162" s="25">
        <v>-2.6758714718022603</v>
      </c>
      <c r="AO162" s="24">
        <v>659</v>
      </c>
      <c r="AP162" s="25">
        <v>-7.8360502842378388</v>
      </c>
      <c r="BC162" s="24">
        <v>238</v>
      </c>
      <c r="BD162">
        <v>8.1404512919380778E-2</v>
      </c>
      <c r="BE162" s="26">
        <v>242.65780363939058</v>
      </c>
      <c r="BF162" s="26">
        <v>8.2411757010003583</v>
      </c>
    </row>
    <row r="163" spans="3:58" ht="18" customHeight="1" thickBot="1" x14ac:dyDescent="0.3">
      <c r="C163" s="18">
        <v>558</v>
      </c>
      <c r="D163">
        <v>7.4</v>
      </c>
      <c r="E163">
        <v>2690</v>
      </c>
      <c r="F163">
        <v>1.2416474349574713</v>
      </c>
      <c r="G163">
        <v>2690</v>
      </c>
      <c r="H163">
        <v>1.2416474349574713</v>
      </c>
      <c r="M163">
        <v>1657</v>
      </c>
      <c r="N163">
        <v>4.2</v>
      </c>
      <c r="Q163">
        <v>1090.5</v>
      </c>
      <c r="R163">
        <v>1.1736637920911619</v>
      </c>
      <c r="S163" s="29">
        <v>628.79999999999995</v>
      </c>
      <c r="T163" s="29">
        <v>-4.5992266563621431</v>
      </c>
      <c r="U163" s="29">
        <v>992</v>
      </c>
      <c r="V163" s="29">
        <v>-0.4</v>
      </c>
      <c r="AE163" s="19">
        <v>1873.1277115570638</v>
      </c>
      <c r="AF163" s="20">
        <v>-1.1594089417898967</v>
      </c>
      <c r="AG163" s="27">
        <v>612</v>
      </c>
      <c r="AH163" s="28">
        <v>6.4</v>
      </c>
      <c r="AI163">
        <v>575</v>
      </c>
      <c r="AJ163">
        <v>9</v>
      </c>
      <c r="AK163" s="24">
        <v>969</v>
      </c>
      <c r="AL163" s="25">
        <v>-2.179710323622075</v>
      </c>
      <c r="AO163" s="24">
        <v>691</v>
      </c>
      <c r="AP163" s="25">
        <v>7.8944611303044532</v>
      </c>
      <c r="BC163" s="24">
        <v>237</v>
      </c>
      <c r="BD163">
        <v>-6.3922432521001937</v>
      </c>
      <c r="BE163" s="26">
        <v>244.37811246980121</v>
      </c>
      <c r="BF163" s="26">
        <v>10.201875591291376</v>
      </c>
    </row>
    <row r="164" spans="3:58" ht="18" customHeight="1" thickBot="1" x14ac:dyDescent="0.3">
      <c r="C164" s="18">
        <v>559</v>
      </c>
      <c r="D164">
        <v>-0.6</v>
      </c>
      <c r="E164">
        <v>2688</v>
      </c>
      <c r="F164">
        <v>2.7</v>
      </c>
      <c r="G164">
        <v>2688</v>
      </c>
      <c r="H164">
        <v>2.7</v>
      </c>
      <c r="M164">
        <v>1657</v>
      </c>
      <c r="N164">
        <v>6.9</v>
      </c>
      <c r="Q164">
        <v>1090.7</v>
      </c>
      <c r="R164">
        <v>5.9538191704788801</v>
      </c>
      <c r="S164" s="29">
        <v>630.1</v>
      </c>
      <c r="T164" s="29">
        <v>-1.5902745049756195</v>
      </c>
      <c r="U164" s="29">
        <v>1006</v>
      </c>
      <c r="V164" s="29">
        <v>-0.2</v>
      </c>
      <c r="AE164" s="19">
        <v>600.62301373114565</v>
      </c>
      <c r="AF164" s="20">
        <v>2.9909934660854454</v>
      </c>
      <c r="AG164" s="27">
        <v>614</v>
      </c>
      <c r="AH164" s="28">
        <v>6.9</v>
      </c>
      <c r="AI164">
        <v>575</v>
      </c>
      <c r="AJ164">
        <v>8.3000000000000007</v>
      </c>
      <c r="AK164" s="24">
        <v>1710</v>
      </c>
      <c r="AL164" s="25">
        <v>0.8409736092285236</v>
      </c>
      <c r="AO164" s="24">
        <v>489</v>
      </c>
      <c r="AP164" s="25">
        <v>-1.5499955729181281</v>
      </c>
      <c r="BC164" s="24">
        <v>237</v>
      </c>
      <c r="BD164">
        <v>-6.0431244493486247</v>
      </c>
      <c r="BE164" s="26">
        <v>241.41730375130092</v>
      </c>
      <c r="BF164" s="26">
        <v>12.313278575550868</v>
      </c>
    </row>
    <row r="165" spans="3:58" ht="18" customHeight="1" thickBot="1" x14ac:dyDescent="0.3">
      <c r="C165" s="18">
        <v>559</v>
      </c>
      <c r="D165">
        <v>4.4000000000000004</v>
      </c>
      <c r="E165">
        <v>2686</v>
      </c>
      <c r="F165">
        <v>-4.2</v>
      </c>
      <c r="G165">
        <v>2686</v>
      </c>
      <c r="H165">
        <v>-4.2</v>
      </c>
      <c r="M165">
        <v>1675</v>
      </c>
      <c r="N165">
        <v>4.4000000000000004</v>
      </c>
      <c r="Q165">
        <v>1090.8</v>
      </c>
      <c r="R165">
        <v>7.1871823940439228</v>
      </c>
      <c r="S165" s="29">
        <v>637.70000000000005</v>
      </c>
      <c r="T165" s="29">
        <v>-4.2344410881689498</v>
      </c>
      <c r="U165" s="29">
        <v>1009</v>
      </c>
      <c r="V165" s="29">
        <v>0.2</v>
      </c>
      <c r="AE165" s="19">
        <v>2612.7124057315059</v>
      </c>
      <c r="AF165" s="20">
        <v>-0.10939602173354324</v>
      </c>
      <c r="AG165" s="27">
        <v>624</v>
      </c>
      <c r="AH165" s="28">
        <v>2.5</v>
      </c>
      <c r="AI165">
        <v>575</v>
      </c>
      <c r="AJ165">
        <v>8.6</v>
      </c>
      <c r="AK165" s="24">
        <v>1738</v>
      </c>
      <c r="AL165" s="25">
        <v>1.9343869786991874</v>
      </c>
      <c r="AO165" s="24">
        <v>1151</v>
      </c>
      <c r="AP165" s="25">
        <v>9.2525226527095938</v>
      </c>
      <c r="BC165" s="24">
        <v>239</v>
      </c>
      <c r="BD165">
        <v>-5.5987704949611583</v>
      </c>
      <c r="BE165" s="26">
        <v>245.48755452337119</v>
      </c>
      <c r="BF165" s="26">
        <v>12.291928290046883</v>
      </c>
    </row>
    <row r="166" spans="3:58" ht="18" customHeight="1" thickBot="1" x14ac:dyDescent="0.3">
      <c r="C166" s="18">
        <v>561</v>
      </c>
      <c r="D166">
        <v>8.1999999999999993</v>
      </c>
      <c r="E166">
        <v>2680</v>
      </c>
      <c r="F166">
        <v>-4.5</v>
      </c>
      <c r="G166">
        <v>2680</v>
      </c>
      <c r="H166">
        <v>-4.5</v>
      </c>
      <c r="M166">
        <v>1675</v>
      </c>
      <c r="N166">
        <v>3.3</v>
      </c>
      <c r="Q166">
        <v>1091.2</v>
      </c>
      <c r="R166">
        <v>3.6148041667383168</v>
      </c>
      <c r="S166" s="29">
        <v>641.4</v>
      </c>
      <c r="T166" s="29">
        <v>-3.3237963322085839</v>
      </c>
      <c r="U166" s="29">
        <v>1013</v>
      </c>
      <c r="V166" s="29">
        <v>4.5999999999999996</v>
      </c>
      <c r="AE166" s="19">
        <v>505.34507403961356</v>
      </c>
      <c r="AF166" s="20">
        <v>-6.64187263027749</v>
      </c>
      <c r="AG166" s="27">
        <v>619</v>
      </c>
      <c r="AH166" s="28">
        <v>6.8</v>
      </c>
      <c r="AI166">
        <v>575</v>
      </c>
      <c r="AJ166">
        <v>7.4</v>
      </c>
      <c r="AK166" s="24">
        <v>953</v>
      </c>
      <c r="AL166" s="25">
        <v>-2.6787391683402717</v>
      </c>
      <c r="AO166" s="24">
        <v>1318</v>
      </c>
      <c r="AP166" s="25">
        <v>5.2339316527660884</v>
      </c>
      <c r="BC166" s="24">
        <v>250</v>
      </c>
      <c r="BD166">
        <v>-8.6341713716353574</v>
      </c>
      <c r="BE166" s="26">
        <v>240.13319999745752</v>
      </c>
      <c r="BF166" s="26">
        <v>10.035946064868018</v>
      </c>
    </row>
    <row r="167" spans="3:58" ht="18" customHeight="1" thickBot="1" x14ac:dyDescent="0.3">
      <c r="C167" s="18">
        <v>562</v>
      </c>
      <c r="D167">
        <v>-1.1000000000000001</v>
      </c>
      <c r="E167">
        <v>2673</v>
      </c>
      <c r="F167">
        <v>-14.4</v>
      </c>
      <c r="G167">
        <v>2673</v>
      </c>
      <c r="H167">
        <v>-14.4</v>
      </c>
      <c r="M167">
        <v>1675</v>
      </c>
      <c r="N167">
        <v>0.3</v>
      </c>
      <c r="Q167">
        <v>1092.4000000000001</v>
      </c>
      <c r="R167">
        <v>7.5195270979233619</v>
      </c>
      <c r="S167" s="29">
        <v>643.6</v>
      </c>
      <c r="T167" s="29">
        <v>0.45428870081964945</v>
      </c>
      <c r="U167" s="29">
        <v>1017</v>
      </c>
      <c r="V167" s="29">
        <v>-0.6</v>
      </c>
      <c r="AE167" s="19">
        <v>2655.6430785983503</v>
      </c>
      <c r="AF167" s="20">
        <v>1.2119843046454193</v>
      </c>
      <c r="AG167" s="27">
        <v>617</v>
      </c>
      <c r="AH167" s="28">
        <v>5.3</v>
      </c>
      <c r="AI167">
        <v>575</v>
      </c>
      <c r="AJ167">
        <v>7.7</v>
      </c>
      <c r="AK167" s="24">
        <v>979</v>
      </c>
      <c r="AL167" s="25">
        <v>-3.2478213672793022</v>
      </c>
      <c r="AO167" s="24">
        <v>1355</v>
      </c>
      <c r="AP167" s="25">
        <v>6.1057739328340688</v>
      </c>
      <c r="BC167" s="24">
        <v>250</v>
      </c>
      <c r="BD167">
        <v>-7.5116221456672516</v>
      </c>
      <c r="BE167" s="26">
        <v>244.62971814455983</v>
      </c>
      <c r="BF167" s="26">
        <v>9.2877961413617705</v>
      </c>
    </row>
    <row r="168" spans="3:58" ht="18" customHeight="1" thickBot="1" x14ac:dyDescent="0.3">
      <c r="C168" s="18">
        <v>564</v>
      </c>
      <c r="D168">
        <v>8.3000000000000007</v>
      </c>
      <c r="E168">
        <v>2672</v>
      </c>
      <c r="F168">
        <v>-15.4</v>
      </c>
      <c r="G168">
        <v>2672</v>
      </c>
      <c r="H168">
        <v>-15.4</v>
      </c>
      <c r="M168">
        <v>1675</v>
      </c>
      <c r="N168">
        <v>5.2</v>
      </c>
      <c r="Q168">
        <v>1094.5</v>
      </c>
      <c r="R168">
        <v>13.923808041351737</v>
      </c>
      <c r="S168" s="29">
        <v>710.6</v>
      </c>
      <c r="T168" s="29">
        <v>7.1465293535011298</v>
      </c>
      <c r="U168" s="29">
        <v>1018</v>
      </c>
      <c r="V168" s="29">
        <v>-0.2</v>
      </c>
      <c r="AE168" s="19">
        <v>1092.1784264552168</v>
      </c>
      <c r="AF168" s="20">
        <v>-3.8654853108133214</v>
      </c>
      <c r="AG168" s="27">
        <v>621</v>
      </c>
      <c r="AH168" s="28">
        <v>4.3</v>
      </c>
      <c r="AI168">
        <v>575</v>
      </c>
      <c r="AJ168">
        <v>10.1</v>
      </c>
      <c r="AK168" s="24">
        <v>952</v>
      </c>
      <c r="AL168" s="25">
        <v>-0.73125973544252432</v>
      </c>
      <c r="AO168" s="24">
        <v>969</v>
      </c>
      <c r="AP168" s="25">
        <v>-0.79717631799036681</v>
      </c>
      <c r="BC168" s="24">
        <v>250</v>
      </c>
      <c r="BD168">
        <v>-6.7830501609289495</v>
      </c>
      <c r="BE168" s="26">
        <v>246.06870152141258</v>
      </c>
      <c r="BF168" s="26">
        <v>8.0032670715057819</v>
      </c>
    </row>
    <row r="169" spans="3:58" ht="18" customHeight="1" thickBot="1" x14ac:dyDescent="0.3">
      <c r="C169" s="18">
        <v>564</v>
      </c>
      <c r="D169">
        <v>-0.2</v>
      </c>
      <c r="E169">
        <v>2669</v>
      </c>
      <c r="F169">
        <v>3.1</v>
      </c>
      <c r="G169">
        <v>2669</v>
      </c>
      <c r="H169">
        <v>3.1</v>
      </c>
      <c r="M169">
        <v>1675</v>
      </c>
      <c r="N169">
        <v>3.8</v>
      </c>
      <c r="Q169">
        <v>1094.8</v>
      </c>
      <c r="R169">
        <v>6.1174763385540842</v>
      </c>
      <c r="S169" s="29">
        <v>757.7</v>
      </c>
      <c r="T169" s="29">
        <v>-1.4788851584202067</v>
      </c>
      <c r="U169" s="29">
        <v>1021</v>
      </c>
      <c r="V169" s="29">
        <v>2.4</v>
      </c>
      <c r="AE169" s="19">
        <v>1889.1840216723638</v>
      </c>
      <c r="AF169" s="20">
        <v>5.0360054304454671</v>
      </c>
      <c r="AG169" s="27">
        <v>566</v>
      </c>
      <c r="AH169" s="28">
        <v>2.4</v>
      </c>
      <c r="AI169">
        <v>575</v>
      </c>
      <c r="AJ169">
        <v>8</v>
      </c>
      <c r="AK169" s="24">
        <v>1743</v>
      </c>
      <c r="AL169" s="25">
        <v>-2.7430308147491367</v>
      </c>
      <c r="AO169" s="24">
        <v>1653</v>
      </c>
      <c r="AP169" s="25">
        <v>4.3707441722307117</v>
      </c>
      <c r="BC169" s="24">
        <v>232</v>
      </c>
      <c r="BD169">
        <v>-6.7148291999830079</v>
      </c>
      <c r="BE169" s="26">
        <v>250.64571519464664</v>
      </c>
      <c r="BF169" s="26">
        <v>9.7566152149841656</v>
      </c>
    </row>
    <row r="170" spans="3:58" ht="18" customHeight="1" thickBot="1" x14ac:dyDescent="0.3">
      <c r="C170" s="18">
        <v>564</v>
      </c>
      <c r="D170">
        <v>5.8</v>
      </c>
      <c r="E170">
        <v>2667</v>
      </c>
      <c r="F170">
        <v>-14.7</v>
      </c>
      <c r="G170">
        <v>2667</v>
      </c>
      <c r="H170">
        <v>-14.7</v>
      </c>
      <c r="M170">
        <v>1675</v>
      </c>
      <c r="N170">
        <v>1.8</v>
      </c>
      <c r="Q170">
        <v>1096.2</v>
      </c>
      <c r="R170">
        <v>4.9578088974033818</v>
      </c>
      <c r="U170" s="29">
        <v>1023</v>
      </c>
      <c r="V170" s="29">
        <v>1.1000000000000001</v>
      </c>
      <c r="AE170" s="19">
        <v>1503.1398545941211</v>
      </c>
      <c r="AF170" s="20">
        <v>2.6378891175005137</v>
      </c>
      <c r="AG170" s="27">
        <v>620</v>
      </c>
      <c r="AH170" s="28">
        <v>2.5</v>
      </c>
      <c r="AI170">
        <v>575</v>
      </c>
      <c r="AJ170">
        <v>8.6999999999999993</v>
      </c>
      <c r="AK170" s="24">
        <v>1386</v>
      </c>
      <c r="AL170" s="25">
        <v>0.88919747000204552</v>
      </c>
      <c r="AO170" s="24">
        <v>2752</v>
      </c>
      <c r="AP170" s="25">
        <v>4.2438616901629977</v>
      </c>
      <c r="BC170" s="24">
        <v>240</v>
      </c>
      <c r="BD170">
        <v>-3.3971491313700142</v>
      </c>
      <c r="BE170" s="26">
        <v>247.38044118234279</v>
      </c>
      <c r="BF170" s="26">
        <v>10.294427998713829</v>
      </c>
    </row>
    <row r="171" spans="3:58" ht="18" customHeight="1" thickBot="1" x14ac:dyDescent="0.3">
      <c r="C171" s="18">
        <v>565</v>
      </c>
      <c r="D171">
        <v>6.3</v>
      </c>
      <c r="E171">
        <v>2665</v>
      </c>
      <c r="F171">
        <v>4</v>
      </c>
      <c r="G171">
        <v>2665</v>
      </c>
      <c r="H171">
        <v>4</v>
      </c>
      <c r="M171">
        <v>1675</v>
      </c>
      <c r="N171">
        <v>1.6</v>
      </c>
      <c r="Q171">
        <v>1096.7</v>
      </c>
      <c r="R171">
        <v>3.256030849085878</v>
      </c>
      <c r="U171" s="29">
        <v>1023</v>
      </c>
      <c r="V171" s="29">
        <v>0.8</v>
      </c>
      <c r="AE171" s="19">
        <v>2023.4410354611259</v>
      </c>
      <c r="AF171" s="20">
        <v>-6.7070635190891181</v>
      </c>
      <c r="AG171" s="27">
        <v>625</v>
      </c>
      <c r="AH171" s="28">
        <v>2.7</v>
      </c>
      <c r="AI171">
        <v>616</v>
      </c>
      <c r="AJ171">
        <v>5.6</v>
      </c>
      <c r="AK171" s="24">
        <v>1155</v>
      </c>
      <c r="AL171" s="25">
        <v>3.1636972041648725</v>
      </c>
      <c r="AO171" s="24">
        <v>455</v>
      </c>
      <c r="AP171" s="25">
        <v>-1.4768943584064775</v>
      </c>
      <c r="BC171" s="24">
        <v>240</v>
      </c>
      <c r="BD171">
        <v>8.4671129403890433</v>
      </c>
      <c r="BE171" s="26">
        <v>245.72520046392103</v>
      </c>
      <c r="BF171" s="26">
        <v>10.226865067592961</v>
      </c>
    </row>
    <row r="172" spans="3:58" ht="18" customHeight="1" thickBot="1" x14ac:dyDescent="0.3">
      <c r="C172" s="18">
        <v>565</v>
      </c>
      <c r="D172">
        <v>6.6</v>
      </c>
      <c r="E172">
        <v>2665</v>
      </c>
      <c r="F172">
        <v>0</v>
      </c>
      <c r="G172">
        <v>2665</v>
      </c>
      <c r="H172">
        <v>0</v>
      </c>
      <c r="M172">
        <v>1675</v>
      </c>
      <c r="N172">
        <v>3.9</v>
      </c>
      <c r="Q172">
        <v>1097</v>
      </c>
      <c r="R172">
        <v>9.1303294603206631</v>
      </c>
      <c r="U172" s="29">
        <v>1025</v>
      </c>
      <c r="V172" s="29">
        <v>1.2</v>
      </c>
      <c r="AE172" s="19">
        <v>534.1484924504158</v>
      </c>
      <c r="AF172" s="20">
        <v>-11.244792750499943</v>
      </c>
      <c r="AG172" s="27">
        <v>614</v>
      </c>
      <c r="AH172" s="28">
        <v>4.8</v>
      </c>
      <c r="AI172">
        <v>616</v>
      </c>
      <c r="AJ172">
        <v>7.6</v>
      </c>
      <c r="AK172" s="24">
        <v>1155</v>
      </c>
      <c r="AL172" s="25">
        <v>5.4061510050140704</v>
      </c>
      <c r="AO172" s="24">
        <v>971</v>
      </c>
      <c r="AP172" s="25">
        <v>1.6925519820332191</v>
      </c>
      <c r="BC172" s="24">
        <v>240</v>
      </c>
      <c r="BD172">
        <v>10.387431168261685</v>
      </c>
      <c r="BE172" s="26">
        <v>243.50611095670914</v>
      </c>
      <c r="BF172" s="26">
        <v>9.3096954334059845</v>
      </c>
    </row>
    <row r="173" spans="3:58" ht="18" customHeight="1" thickBot="1" x14ac:dyDescent="0.3">
      <c r="C173" s="18">
        <v>566</v>
      </c>
      <c r="D173">
        <v>-0.2</v>
      </c>
      <c r="E173">
        <v>2665</v>
      </c>
      <c r="F173">
        <v>-1.8</v>
      </c>
      <c r="G173">
        <v>2665</v>
      </c>
      <c r="H173">
        <v>-1.8</v>
      </c>
      <c r="M173">
        <v>1675</v>
      </c>
      <c r="N173">
        <v>3.2</v>
      </c>
      <c r="Q173">
        <v>1112.4000000000001</v>
      </c>
      <c r="R173">
        <v>3.2038608042128658</v>
      </c>
      <c r="U173" s="29">
        <v>1025</v>
      </c>
      <c r="V173" s="29">
        <v>1.9</v>
      </c>
      <c r="AE173" s="19">
        <v>1014.978993593574</v>
      </c>
      <c r="AF173" s="20">
        <v>-3.5310616023087604</v>
      </c>
      <c r="AG173" s="27">
        <v>614</v>
      </c>
      <c r="AH173" s="28">
        <v>3.7</v>
      </c>
      <c r="AI173">
        <v>616</v>
      </c>
      <c r="AJ173">
        <v>6.9</v>
      </c>
      <c r="AK173" s="24">
        <v>1084</v>
      </c>
      <c r="AL173" s="25">
        <v>-0.5300483096215558</v>
      </c>
      <c r="AO173" s="24">
        <v>2657</v>
      </c>
      <c r="AP173" s="25">
        <v>-6.1313964134668275</v>
      </c>
      <c r="BC173" s="24">
        <v>240</v>
      </c>
      <c r="BD173">
        <v>-3.8885919173836658</v>
      </c>
      <c r="BE173" s="26">
        <v>238.94510263540843</v>
      </c>
      <c r="BF173" s="26">
        <v>9.1008042476681261</v>
      </c>
    </row>
    <row r="174" spans="3:58" ht="18" customHeight="1" thickBot="1" x14ac:dyDescent="0.3">
      <c r="C174" s="18">
        <v>568</v>
      </c>
      <c r="D174">
        <v>9.4</v>
      </c>
      <c r="E174">
        <v>2663</v>
      </c>
      <c r="F174">
        <v>-10.199999999999999</v>
      </c>
      <c r="G174">
        <v>2663</v>
      </c>
      <c r="H174">
        <v>-10.199999999999999</v>
      </c>
      <c r="M174">
        <v>1675</v>
      </c>
      <c r="N174">
        <v>4.9000000000000004</v>
      </c>
      <c r="Q174">
        <v>1112.9000000000001</v>
      </c>
      <c r="R174">
        <v>11.258071120261448</v>
      </c>
      <c r="U174" s="29">
        <v>1031</v>
      </c>
      <c r="V174" s="29">
        <v>3.4</v>
      </c>
      <c r="AE174" s="19">
        <v>1519.4944450359887</v>
      </c>
      <c r="AF174" s="20">
        <v>7.9327678650376043E-2</v>
      </c>
      <c r="AG174" s="27">
        <v>600</v>
      </c>
      <c r="AH174" s="28">
        <v>3.8</v>
      </c>
      <c r="AI174">
        <v>616</v>
      </c>
      <c r="AJ174">
        <v>5.8</v>
      </c>
      <c r="AK174" s="24">
        <v>1617</v>
      </c>
      <c r="AL174" s="25">
        <v>2.0645776426531093</v>
      </c>
      <c r="BC174" s="24">
        <v>240</v>
      </c>
      <c r="BD174">
        <v>7.8338248902132257</v>
      </c>
      <c r="BE174" s="26">
        <v>254.01588705855684</v>
      </c>
      <c r="BF174" s="26">
        <v>9.9132895774189933</v>
      </c>
    </row>
    <row r="175" spans="3:58" ht="18" customHeight="1" thickBot="1" x14ac:dyDescent="0.3">
      <c r="C175" s="18">
        <v>568</v>
      </c>
      <c r="D175">
        <v>8</v>
      </c>
      <c r="E175">
        <v>2663</v>
      </c>
      <c r="F175">
        <v>-8.6999999999999993</v>
      </c>
      <c r="G175">
        <v>2663</v>
      </c>
      <c r="H175">
        <v>-8.6999999999999993</v>
      </c>
      <c r="M175">
        <v>1675</v>
      </c>
      <c r="N175">
        <v>1.8</v>
      </c>
      <c r="Q175">
        <v>1113.5</v>
      </c>
      <c r="R175">
        <v>6.6743057843665632</v>
      </c>
      <c r="U175" s="29">
        <v>1031</v>
      </c>
      <c r="V175" s="29">
        <v>0.3</v>
      </c>
      <c r="AE175" s="19">
        <v>523.93397817870766</v>
      </c>
      <c r="AF175" s="20">
        <v>-7.9387016602971983</v>
      </c>
      <c r="AG175" s="27">
        <v>615</v>
      </c>
      <c r="AH175" s="28">
        <v>6.5</v>
      </c>
      <c r="AI175">
        <v>616</v>
      </c>
      <c r="AJ175">
        <v>5.4</v>
      </c>
      <c r="AK175" s="24">
        <v>1034</v>
      </c>
      <c r="AL175" s="25">
        <v>-5.3215730126954242E-2</v>
      </c>
      <c r="BC175" s="24">
        <v>240</v>
      </c>
      <c r="BD175">
        <v>10.030313713595973</v>
      </c>
      <c r="BE175" s="26">
        <v>240.54175894584873</v>
      </c>
      <c r="BF175" s="26">
        <v>10.960696421979943</v>
      </c>
    </row>
    <row r="176" spans="3:58" ht="18" customHeight="1" thickBot="1" x14ac:dyDescent="0.3">
      <c r="C176" s="18">
        <v>570</v>
      </c>
      <c r="D176">
        <v>0.5</v>
      </c>
      <c r="E176">
        <v>2663</v>
      </c>
      <c r="F176">
        <v>-2.9</v>
      </c>
      <c r="G176">
        <v>2663</v>
      </c>
      <c r="H176">
        <v>-2.9</v>
      </c>
      <c r="M176">
        <v>1675</v>
      </c>
      <c r="N176">
        <v>2.8</v>
      </c>
      <c r="Q176">
        <v>1130.4000000000001</v>
      </c>
      <c r="R176">
        <v>5.7207193774710952</v>
      </c>
      <c r="U176" s="29">
        <v>1034</v>
      </c>
      <c r="V176" s="29">
        <v>0.8</v>
      </c>
      <c r="AE176" s="19">
        <v>552.5551834889061</v>
      </c>
      <c r="AF176" s="20">
        <v>-5.7992229263614803</v>
      </c>
      <c r="AG176" s="27">
        <v>610</v>
      </c>
      <c r="AH176" s="28">
        <v>6.8</v>
      </c>
      <c r="AI176">
        <v>616</v>
      </c>
      <c r="AJ176">
        <v>5.0999999999999996</v>
      </c>
      <c r="AK176" s="24">
        <v>1820</v>
      </c>
      <c r="AL176" s="25">
        <v>-0.46135156643090092</v>
      </c>
      <c r="BC176" s="24">
        <v>240</v>
      </c>
      <c r="BD176">
        <v>8.8722140568053831</v>
      </c>
      <c r="BE176" s="26">
        <v>145.0938899112212</v>
      </c>
      <c r="BF176" s="26">
        <v>14.037430436752985</v>
      </c>
    </row>
    <row r="177" spans="3:58" ht="18" customHeight="1" thickBot="1" x14ac:dyDescent="0.3">
      <c r="C177" s="18">
        <v>571</v>
      </c>
      <c r="D177">
        <v>-1.9</v>
      </c>
      <c r="E177">
        <v>2662</v>
      </c>
      <c r="F177">
        <v>-0.2</v>
      </c>
      <c r="G177">
        <v>2662</v>
      </c>
      <c r="H177">
        <v>-0.2</v>
      </c>
      <c r="M177">
        <v>1675</v>
      </c>
      <c r="N177">
        <v>5.5</v>
      </c>
      <c r="Q177">
        <v>1143.0999999999999</v>
      </c>
      <c r="R177">
        <v>5.1174904760364903</v>
      </c>
      <c r="U177" s="29">
        <v>1034</v>
      </c>
      <c r="V177" s="29">
        <v>3.4</v>
      </c>
      <c r="AE177" s="19">
        <v>643.41338222870854</v>
      </c>
      <c r="AF177" s="20">
        <v>4.5083446651350556</v>
      </c>
      <c r="AG177" s="27">
        <v>615</v>
      </c>
      <c r="AH177" s="28">
        <v>8.1</v>
      </c>
      <c r="AI177">
        <v>616</v>
      </c>
      <c r="AJ177">
        <v>6.1</v>
      </c>
      <c r="AK177" s="24">
        <v>1221</v>
      </c>
      <c r="AL177" s="25">
        <v>-22.526926499760734</v>
      </c>
      <c r="BC177" s="24">
        <v>240</v>
      </c>
      <c r="BD177">
        <v>-4.3890325212303516</v>
      </c>
      <c r="BE177" s="26">
        <v>236.70183161975606</v>
      </c>
      <c r="BF177" s="26">
        <v>11.267011970039764</v>
      </c>
    </row>
    <row r="178" spans="3:58" ht="18" customHeight="1" thickBot="1" x14ac:dyDescent="0.3">
      <c r="C178" s="18">
        <v>572</v>
      </c>
      <c r="D178">
        <v>0.4</v>
      </c>
      <c r="E178">
        <v>2662</v>
      </c>
      <c r="F178">
        <v>-8.5</v>
      </c>
      <c r="G178">
        <v>2662</v>
      </c>
      <c r="H178">
        <v>-8.5</v>
      </c>
      <c r="M178">
        <v>1675</v>
      </c>
      <c r="N178">
        <v>2.6</v>
      </c>
      <c r="Q178">
        <v>1147.5999999999999</v>
      </c>
      <c r="R178">
        <v>3.9959821120905126</v>
      </c>
      <c r="U178" s="29">
        <v>1037</v>
      </c>
      <c r="V178" s="29">
        <v>1</v>
      </c>
      <c r="AE178" s="19">
        <v>642.16232001237552</v>
      </c>
      <c r="AF178" s="20">
        <v>-8.7801668242448727</v>
      </c>
      <c r="AG178" s="27">
        <v>628</v>
      </c>
      <c r="AH178" s="28">
        <v>5.6</v>
      </c>
      <c r="AI178">
        <v>616</v>
      </c>
      <c r="AJ178">
        <v>6.5</v>
      </c>
      <c r="AK178" s="24">
        <v>1150</v>
      </c>
      <c r="AL178" s="25">
        <v>0.78144132431123836</v>
      </c>
      <c r="BC178" s="24">
        <v>240</v>
      </c>
      <c r="BD178">
        <v>9.3822997158321542</v>
      </c>
      <c r="BE178" s="26">
        <v>239.98688202319309</v>
      </c>
      <c r="BF178" s="26">
        <v>9.2095610706133257</v>
      </c>
    </row>
    <row r="179" spans="3:58" ht="18" customHeight="1" thickBot="1" x14ac:dyDescent="0.3">
      <c r="C179" s="18">
        <v>573</v>
      </c>
      <c r="D179">
        <v>-2.3536910384547305</v>
      </c>
      <c r="E179">
        <v>2661</v>
      </c>
      <c r="F179">
        <v>-5.2</v>
      </c>
      <c r="G179">
        <v>2661</v>
      </c>
      <c r="H179">
        <v>-5.2</v>
      </c>
      <c r="M179">
        <v>1675</v>
      </c>
      <c r="N179">
        <v>3.2</v>
      </c>
      <c r="Q179">
        <v>1153.9000000000001</v>
      </c>
      <c r="R179">
        <v>5.4304480253963838</v>
      </c>
      <c r="U179" s="29">
        <v>1040</v>
      </c>
      <c r="V179" s="29">
        <v>-0.3</v>
      </c>
      <c r="AE179" s="19">
        <v>598.5476561099739</v>
      </c>
      <c r="AF179" s="20">
        <v>-9.5228756078746812</v>
      </c>
      <c r="AG179" s="27">
        <v>637</v>
      </c>
      <c r="AH179" s="28">
        <v>4.5</v>
      </c>
      <c r="AI179">
        <v>616</v>
      </c>
      <c r="AJ179">
        <v>6.2</v>
      </c>
      <c r="AK179" s="24">
        <v>1229</v>
      </c>
      <c r="AL179" s="25">
        <v>0.44129517281277231</v>
      </c>
      <c r="BC179" s="24">
        <v>240</v>
      </c>
      <c r="BD179">
        <v>8.746997649726751</v>
      </c>
      <c r="BE179" s="26">
        <v>234.77493829332005</v>
      </c>
      <c r="BF179" s="26">
        <v>10.585901100703676</v>
      </c>
    </row>
    <row r="180" spans="3:58" ht="18" customHeight="1" thickBot="1" x14ac:dyDescent="0.3">
      <c r="C180" s="18">
        <v>574</v>
      </c>
      <c r="D180">
        <v>9.4</v>
      </c>
      <c r="E180">
        <v>2661</v>
      </c>
      <c r="F180">
        <v>-5.5</v>
      </c>
      <c r="G180">
        <v>2661</v>
      </c>
      <c r="H180">
        <v>-5.5</v>
      </c>
      <c r="M180">
        <v>1675</v>
      </c>
      <c r="N180">
        <v>9.6999999999999993</v>
      </c>
      <c r="Q180">
        <v>1155</v>
      </c>
      <c r="R180">
        <v>5.5898141528709644</v>
      </c>
      <c r="U180" s="29">
        <v>1042</v>
      </c>
      <c r="V180" s="29">
        <v>2.2999999999999998</v>
      </c>
      <c r="AE180" s="19">
        <v>2105.8789822701733</v>
      </c>
      <c r="AF180" s="20">
        <v>3.5903092467837183</v>
      </c>
      <c r="AG180" s="27">
        <v>635</v>
      </c>
      <c r="AH180" s="28">
        <v>6.5</v>
      </c>
      <c r="AI180">
        <v>616</v>
      </c>
      <c r="AJ180">
        <v>6.3</v>
      </c>
      <c r="AK180" s="24">
        <v>1677</v>
      </c>
      <c r="AL180" s="25">
        <v>3.2563702243870729</v>
      </c>
      <c r="BC180" s="24">
        <v>240</v>
      </c>
      <c r="BD180">
        <v>-3.1490442511772354</v>
      </c>
      <c r="BE180" s="26">
        <v>240.57838104745198</v>
      </c>
      <c r="BF180" s="26">
        <v>9.8440687411205374</v>
      </c>
    </row>
    <row r="181" spans="3:58" ht="18" customHeight="1" thickBot="1" x14ac:dyDescent="0.3">
      <c r="C181" s="18">
        <v>579</v>
      </c>
      <c r="D181">
        <v>-9.1</v>
      </c>
      <c r="E181">
        <v>2661</v>
      </c>
      <c r="F181">
        <v>-5</v>
      </c>
      <c r="G181">
        <v>2661</v>
      </c>
      <c r="H181">
        <v>-5</v>
      </c>
      <c r="M181">
        <v>1675</v>
      </c>
      <c r="N181">
        <v>3</v>
      </c>
      <c r="Q181">
        <v>1155.3</v>
      </c>
      <c r="R181">
        <v>6.4724717758690709</v>
      </c>
      <c r="U181" s="29">
        <v>1045</v>
      </c>
      <c r="V181" s="29">
        <v>2.2000000000000002</v>
      </c>
      <c r="AE181" s="19">
        <v>1166.1198318570396</v>
      </c>
      <c r="AF181" s="20">
        <v>-5.2995200676908549</v>
      </c>
      <c r="AG181" s="27">
        <v>628</v>
      </c>
      <c r="AH181" s="28">
        <v>6</v>
      </c>
      <c r="AI181">
        <v>616</v>
      </c>
      <c r="AJ181">
        <v>4.2</v>
      </c>
      <c r="AK181" s="24">
        <v>1129</v>
      </c>
      <c r="AL181" s="25">
        <v>1.4921370140763557</v>
      </c>
      <c r="BC181" s="24">
        <v>239</v>
      </c>
      <c r="BD181">
        <v>1.9309873331474492</v>
      </c>
      <c r="BE181" s="26">
        <v>251.44056711506005</v>
      </c>
      <c r="BF181" s="26">
        <v>9.9121926194656318</v>
      </c>
    </row>
    <row r="182" spans="3:58" ht="18" customHeight="1" thickBot="1" x14ac:dyDescent="0.3">
      <c r="C182" s="18">
        <v>580</v>
      </c>
      <c r="D182">
        <v>-1.1000000000000001</v>
      </c>
      <c r="E182">
        <v>2660</v>
      </c>
      <c r="F182">
        <v>-1</v>
      </c>
      <c r="G182">
        <v>2660</v>
      </c>
      <c r="H182">
        <v>-1</v>
      </c>
      <c r="M182">
        <v>1675</v>
      </c>
      <c r="N182">
        <v>2</v>
      </c>
      <c r="Q182">
        <v>1155.5</v>
      </c>
      <c r="R182">
        <v>3.3730353557448467</v>
      </c>
      <c r="U182" s="29">
        <v>1049</v>
      </c>
      <c r="V182" s="29">
        <v>-0.2</v>
      </c>
      <c r="AE182" s="19">
        <v>633.33845520961279</v>
      </c>
      <c r="AF182" s="20">
        <v>-5.0095085036916398</v>
      </c>
      <c r="AG182" s="27">
        <v>618</v>
      </c>
      <c r="AH182" s="28">
        <v>7.9</v>
      </c>
      <c r="AI182">
        <v>616</v>
      </c>
      <c r="AJ182">
        <v>5.7</v>
      </c>
      <c r="AK182" s="24">
        <v>1677</v>
      </c>
      <c r="AL182" s="25">
        <v>-6.8946495510946448</v>
      </c>
      <c r="BC182" s="24">
        <v>239</v>
      </c>
      <c r="BD182">
        <v>1.4772102155946598</v>
      </c>
      <c r="BE182" s="26">
        <v>235.46356166932713</v>
      </c>
      <c r="BF182" s="26">
        <v>7.1279951753999704</v>
      </c>
    </row>
    <row r="183" spans="3:58" ht="18" customHeight="1" thickBot="1" x14ac:dyDescent="0.3">
      <c r="C183" s="18">
        <v>581</v>
      </c>
      <c r="D183">
        <v>-13.270954626882769</v>
      </c>
      <c r="E183">
        <v>2659</v>
      </c>
      <c r="F183">
        <v>1.6</v>
      </c>
      <c r="G183">
        <v>2659</v>
      </c>
      <c r="H183">
        <v>1.6</v>
      </c>
      <c r="M183">
        <v>1675</v>
      </c>
      <c r="N183">
        <v>5.9</v>
      </c>
      <c r="Q183">
        <v>1156.3</v>
      </c>
      <c r="R183">
        <v>10.17531083865153</v>
      </c>
      <c r="U183" s="29">
        <v>1051</v>
      </c>
      <c r="V183" s="29">
        <v>2.5</v>
      </c>
      <c r="AE183" s="19">
        <v>2618.7444484769026</v>
      </c>
      <c r="AF183" s="20">
        <v>-1.3265075167312457</v>
      </c>
      <c r="AG183" s="27">
        <v>615</v>
      </c>
      <c r="AH183" s="28">
        <v>5.5</v>
      </c>
      <c r="AI183">
        <v>616</v>
      </c>
      <c r="AJ183">
        <v>7</v>
      </c>
      <c r="AK183" s="24">
        <v>1109</v>
      </c>
      <c r="AL183" s="25">
        <v>-0.43493209744838168</v>
      </c>
      <c r="BC183" s="24">
        <v>239</v>
      </c>
      <c r="BD183">
        <v>2.0749814007414713</v>
      </c>
      <c r="BE183" s="26">
        <v>254.08355526020605</v>
      </c>
      <c r="BF183" s="26">
        <v>7.9591367140019464</v>
      </c>
    </row>
    <row r="184" spans="3:58" ht="18" customHeight="1" thickBot="1" x14ac:dyDescent="0.3">
      <c r="C184" s="18">
        <v>586</v>
      </c>
      <c r="D184">
        <v>3.5712350872718623</v>
      </c>
      <c r="E184">
        <v>2658</v>
      </c>
      <c r="F184">
        <v>-1.6</v>
      </c>
      <c r="G184">
        <v>2658</v>
      </c>
      <c r="H184">
        <v>-1.6</v>
      </c>
      <c r="M184">
        <v>1675</v>
      </c>
      <c r="N184">
        <v>0.7</v>
      </c>
      <c r="Q184">
        <v>1156.5999999999999</v>
      </c>
      <c r="R184">
        <v>2.2627042057021818</v>
      </c>
      <c r="U184" s="29">
        <v>1058</v>
      </c>
      <c r="V184" s="29">
        <v>0.5</v>
      </c>
      <c r="AE184" s="19">
        <v>766.75023029455485</v>
      </c>
      <c r="AF184" s="20">
        <v>6.3683896322097588</v>
      </c>
      <c r="AG184" s="27">
        <v>630</v>
      </c>
      <c r="AH184" s="28">
        <v>6.5</v>
      </c>
      <c r="AI184">
        <v>616</v>
      </c>
      <c r="AJ184">
        <v>8.1</v>
      </c>
      <c r="AK184" s="24">
        <v>1386</v>
      </c>
      <c r="AL184" s="25">
        <v>3.0044978791754495</v>
      </c>
      <c r="BC184" s="24">
        <v>234</v>
      </c>
      <c r="BD184">
        <v>-2.8688868015003255</v>
      </c>
      <c r="BE184" s="26">
        <v>236.97467157665986</v>
      </c>
      <c r="BF184" s="26">
        <v>11.259621458510338</v>
      </c>
    </row>
    <row r="185" spans="3:58" ht="18" customHeight="1" thickBot="1" x14ac:dyDescent="0.3">
      <c r="C185" s="18">
        <v>589</v>
      </c>
      <c r="D185">
        <v>1.2459381073393061</v>
      </c>
      <c r="E185">
        <v>2658</v>
      </c>
      <c r="F185">
        <v>-1.5681917259680045</v>
      </c>
      <c r="G185">
        <v>2658</v>
      </c>
      <c r="H185">
        <v>-1.5681917259680045</v>
      </c>
      <c r="M185">
        <v>1675</v>
      </c>
      <c r="N185">
        <v>5.6</v>
      </c>
      <c r="Q185">
        <v>1159.5</v>
      </c>
      <c r="R185">
        <v>5.2542616108341988</v>
      </c>
      <c r="U185" s="29">
        <v>1062</v>
      </c>
      <c r="V185" s="29">
        <v>1.5</v>
      </c>
      <c r="AE185" s="19">
        <v>1820.3196948156112</v>
      </c>
      <c r="AF185" s="20">
        <v>-1.9578396898278783</v>
      </c>
      <c r="AG185" s="27">
        <v>604</v>
      </c>
      <c r="AH185" s="28">
        <v>6.3</v>
      </c>
      <c r="AI185">
        <v>616</v>
      </c>
      <c r="AJ185">
        <v>4.9000000000000004</v>
      </c>
      <c r="AK185" s="24">
        <v>1702</v>
      </c>
      <c r="AL185" s="25">
        <v>-9.1734828824585612</v>
      </c>
      <c r="BC185" s="24">
        <v>239</v>
      </c>
      <c r="BD185">
        <v>-3.2085664352499155</v>
      </c>
      <c r="BE185" s="26">
        <v>236.6988280366148</v>
      </c>
      <c r="BF185" s="26">
        <v>11.135831586484013</v>
      </c>
    </row>
    <row r="186" spans="3:58" ht="18" customHeight="1" thickBot="1" x14ac:dyDescent="0.3">
      <c r="C186" s="18">
        <v>590</v>
      </c>
      <c r="D186">
        <v>-31.572664740990852</v>
      </c>
      <c r="E186">
        <v>2655</v>
      </c>
      <c r="F186">
        <v>-6.2</v>
      </c>
      <c r="G186">
        <v>2655</v>
      </c>
      <c r="H186">
        <v>-6.2</v>
      </c>
      <c r="M186">
        <v>1675</v>
      </c>
      <c r="N186">
        <v>4.9000000000000004</v>
      </c>
      <c r="Q186">
        <v>1159.8</v>
      </c>
      <c r="R186">
        <v>6.3326652874207134</v>
      </c>
      <c r="U186" s="29">
        <v>1063</v>
      </c>
      <c r="V186" s="29">
        <v>-2.2999999999999998</v>
      </c>
      <c r="AE186" s="19">
        <v>495.25062281341093</v>
      </c>
      <c r="AF186" s="20">
        <v>1.3458627904849862</v>
      </c>
      <c r="AG186" s="27">
        <v>647</v>
      </c>
      <c r="AH186" s="28">
        <v>8.1999999999999993</v>
      </c>
      <c r="AI186">
        <v>616</v>
      </c>
      <c r="AJ186">
        <v>6</v>
      </c>
      <c r="AK186" s="24">
        <v>1577</v>
      </c>
      <c r="AL186" s="25">
        <v>7.7379680193767619</v>
      </c>
      <c r="BC186" s="24">
        <v>236</v>
      </c>
      <c r="BD186">
        <v>-2.3293686163117222</v>
      </c>
      <c r="BE186" s="26">
        <v>259.66703099797695</v>
      </c>
      <c r="BF186" s="26">
        <v>10.206302812134638</v>
      </c>
    </row>
    <row r="187" spans="3:58" ht="18" customHeight="1" thickBot="1" x14ac:dyDescent="0.3">
      <c r="C187" s="18">
        <v>590</v>
      </c>
      <c r="D187">
        <v>6.9</v>
      </c>
      <c r="E187">
        <v>2653</v>
      </c>
      <c r="F187">
        <v>-13</v>
      </c>
      <c r="G187">
        <v>2653</v>
      </c>
      <c r="H187">
        <v>-13</v>
      </c>
      <c r="M187">
        <v>1680</v>
      </c>
      <c r="N187">
        <v>1.2</v>
      </c>
      <c r="Q187">
        <v>1160.5999999999999</v>
      </c>
      <c r="R187">
        <v>9.775240861518153</v>
      </c>
      <c r="U187" s="29">
        <v>1077</v>
      </c>
      <c r="V187" s="29">
        <v>1.1000000000000001</v>
      </c>
      <c r="AE187" s="19">
        <v>2059.7463921576586</v>
      </c>
      <c r="AF187" s="20">
        <v>4.6390207961732877</v>
      </c>
      <c r="AG187" s="27">
        <v>610</v>
      </c>
      <c r="AH187" s="28">
        <v>7.7</v>
      </c>
      <c r="AI187">
        <v>616</v>
      </c>
      <c r="AJ187">
        <v>6.9</v>
      </c>
      <c r="AK187" s="24">
        <v>1607</v>
      </c>
      <c r="AL187" s="25">
        <v>0.94812798451471281</v>
      </c>
      <c r="BC187" s="24">
        <v>236</v>
      </c>
      <c r="BD187">
        <v>-1.0851859301486133</v>
      </c>
      <c r="BE187" s="26">
        <v>234.35500653138686</v>
      </c>
      <c r="BF187" s="26">
        <v>10.657393097563972</v>
      </c>
    </row>
    <row r="188" spans="3:58" ht="18" customHeight="1" thickBot="1" x14ac:dyDescent="0.3">
      <c r="C188" s="18">
        <v>594</v>
      </c>
      <c r="D188">
        <v>-10.138374428586561</v>
      </c>
      <c r="E188">
        <v>2653</v>
      </c>
      <c r="F188">
        <v>-3.4</v>
      </c>
      <c r="G188">
        <v>2653</v>
      </c>
      <c r="H188">
        <v>-3.4</v>
      </c>
      <c r="M188">
        <v>1680</v>
      </c>
      <c r="N188">
        <v>6.4</v>
      </c>
      <c r="Q188">
        <v>1161.3</v>
      </c>
      <c r="R188">
        <v>7.101130882305462</v>
      </c>
      <c r="U188" s="29">
        <v>1079</v>
      </c>
      <c r="V188" s="29">
        <v>0.2</v>
      </c>
      <c r="AE188" s="19">
        <v>1137.1056901298721</v>
      </c>
      <c r="AF188" s="20">
        <v>2.5725535262233201</v>
      </c>
      <c r="AG188" s="27">
        <v>642</v>
      </c>
      <c r="AH188" s="28">
        <v>3.9</v>
      </c>
      <c r="AI188">
        <v>616</v>
      </c>
      <c r="AJ188">
        <v>6</v>
      </c>
      <c r="AK188" s="24">
        <v>2715</v>
      </c>
      <c r="AL188" s="25">
        <v>0.45796761257266283</v>
      </c>
      <c r="BC188" s="24">
        <v>237</v>
      </c>
      <c r="BD188">
        <v>-4.9028789466065703</v>
      </c>
      <c r="BE188" s="26">
        <v>241.81546000420613</v>
      </c>
      <c r="BF188" s="26">
        <v>12.387730714196188</v>
      </c>
    </row>
    <row r="189" spans="3:58" ht="18" customHeight="1" thickBot="1" x14ac:dyDescent="0.3">
      <c r="C189" s="18">
        <v>594</v>
      </c>
      <c r="D189">
        <v>7.6</v>
      </c>
      <c r="E189">
        <v>2650</v>
      </c>
      <c r="F189">
        <v>-4.3</v>
      </c>
      <c r="G189">
        <v>2650</v>
      </c>
      <c r="H189">
        <v>-4.3</v>
      </c>
      <c r="M189">
        <v>1680</v>
      </c>
      <c r="N189">
        <v>1.8</v>
      </c>
      <c r="Q189">
        <v>1167.2</v>
      </c>
      <c r="R189">
        <v>2.0928441451872892</v>
      </c>
      <c r="U189" s="29">
        <v>1082</v>
      </c>
      <c r="V189" s="29">
        <v>0.1</v>
      </c>
      <c r="AE189" s="19">
        <v>541.7199852608627</v>
      </c>
      <c r="AF189" s="20">
        <v>-10.743903493914964</v>
      </c>
      <c r="AG189" s="27">
        <v>621</v>
      </c>
      <c r="AH189" s="28">
        <v>6.7</v>
      </c>
      <c r="AI189">
        <v>616</v>
      </c>
      <c r="AJ189">
        <v>6.4</v>
      </c>
      <c r="AK189" s="24">
        <v>1339</v>
      </c>
      <c r="AL189" s="25">
        <v>4.9844010637722924</v>
      </c>
      <c r="BC189" s="24">
        <v>235</v>
      </c>
      <c r="BD189">
        <v>-5.6401905268443908</v>
      </c>
      <c r="BE189" s="26">
        <v>253.60025601590846</v>
      </c>
      <c r="BF189" s="26">
        <v>6.0872925578703274</v>
      </c>
    </row>
    <row r="190" spans="3:58" ht="18" customHeight="1" thickBot="1" x14ac:dyDescent="0.3">
      <c r="C190" s="18">
        <v>597</v>
      </c>
      <c r="D190">
        <v>3.4794245215219455</v>
      </c>
      <c r="E190">
        <v>2650</v>
      </c>
      <c r="F190">
        <v>-2.0684871882437061</v>
      </c>
      <c r="G190">
        <v>2650</v>
      </c>
      <c r="H190">
        <v>-2.0684871882437061</v>
      </c>
      <c r="M190">
        <v>1680</v>
      </c>
      <c r="N190">
        <v>3.7</v>
      </c>
      <c r="Q190">
        <v>1167.9000000000001</v>
      </c>
      <c r="R190">
        <v>5.7214092140767114</v>
      </c>
      <c r="U190" s="29">
        <v>1099</v>
      </c>
      <c r="V190" s="29">
        <v>1.7</v>
      </c>
      <c r="AE190" s="19">
        <v>976.39293652743766</v>
      </c>
      <c r="AF190" s="20">
        <v>-5.1084618197527742</v>
      </c>
      <c r="AG190" s="27">
        <v>640</v>
      </c>
      <c r="AH190" s="28">
        <v>5</v>
      </c>
      <c r="AI190">
        <v>616</v>
      </c>
      <c r="AJ190">
        <v>3.5</v>
      </c>
      <c r="AK190" s="24">
        <v>1189</v>
      </c>
      <c r="AL190" s="25">
        <v>8.6238745003530681</v>
      </c>
      <c r="BC190" s="24">
        <v>233</v>
      </c>
      <c r="BD190">
        <v>-3.4547368172832549</v>
      </c>
      <c r="BE190" s="26">
        <v>244.07343541833635</v>
      </c>
      <c r="BF190" s="26">
        <v>9.7298978105087031</v>
      </c>
    </row>
    <row r="191" spans="3:58" ht="18" customHeight="1" thickBot="1" x14ac:dyDescent="0.3">
      <c r="C191" s="18">
        <v>600</v>
      </c>
      <c r="D191">
        <v>-10.792677972099041</v>
      </c>
      <c r="E191">
        <v>2648</v>
      </c>
      <c r="F191">
        <v>-3.2</v>
      </c>
      <c r="G191">
        <v>2648</v>
      </c>
      <c r="H191">
        <v>-3.2</v>
      </c>
      <c r="M191">
        <v>1680</v>
      </c>
      <c r="N191">
        <v>3.6</v>
      </c>
      <c r="Q191">
        <v>1168</v>
      </c>
      <c r="R191">
        <v>3.8759532222853998</v>
      </c>
      <c r="U191" s="29">
        <v>1104</v>
      </c>
      <c r="V191" s="29">
        <v>1.1000000000000001</v>
      </c>
      <c r="AE191" s="19">
        <v>601.70368157175403</v>
      </c>
      <c r="AF191" s="20">
        <v>-13.471412971663987</v>
      </c>
      <c r="AG191" s="27">
        <v>633</v>
      </c>
      <c r="AH191" s="28">
        <v>7.2</v>
      </c>
      <c r="AI191">
        <v>616</v>
      </c>
      <c r="AJ191">
        <v>6.6</v>
      </c>
      <c r="AK191" s="24">
        <v>1272</v>
      </c>
      <c r="AL191" s="25">
        <v>8.8787641547538598</v>
      </c>
      <c r="BC191" s="24">
        <v>390</v>
      </c>
      <c r="BD191">
        <v>-3.707650535276219</v>
      </c>
      <c r="BE191" s="26">
        <v>236.43553306291193</v>
      </c>
      <c r="BF191" s="26">
        <v>10.334479461941992</v>
      </c>
    </row>
    <row r="192" spans="3:58" ht="18" customHeight="1" thickBot="1" x14ac:dyDescent="0.3">
      <c r="C192" s="18">
        <v>601</v>
      </c>
      <c r="D192">
        <v>-9.1</v>
      </c>
      <c r="E192">
        <v>2647</v>
      </c>
      <c r="F192">
        <v>-11.1</v>
      </c>
      <c r="G192">
        <v>2647</v>
      </c>
      <c r="H192">
        <v>-11.1</v>
      </c>
      <c r="M192">
        <v>1680</v>
      </c>
      <c r="N192">
        <v>0.5</v>
      </c>
      <c r="Q192">
        <v>1168.0999999999999</v>
      </c>
      <c r="R192">
        <v>5.8991694698407038</v>
      </c>
      <c r="U192" s="29">
        <v>1112</v>
      </c>
      <c r="V192" s="29">
        <v>-1.3</v>
      </c>
      <c r="AE192" s="19">
        <v>556.61721443440706</v>
      </c>
      <c r="AF192" s="20">
        <v>-14.51393224302211</v>
      </c>
      <c r="AG192" s="27">
        <v>619</v>
      </c>
      <c r="AH192" s="28">
        <v>7.5</v>
      </c>
      <c r="AI192">
        <v>616</v>
      </c>
      <c r="AJ192">
        <v>5.5</v>
      </c>
      <c r="AK192" s="24">
        <v>1091</v>
      </c>
      <c r="AL192" s="25">
        <v>0.33516735672645126</v>
      </c>
      <c r="BC192" s="24">
        <v>244</v>
      </c>
      <c r="BD192">
        <v>-4.8629010260803351</v>
      </c>
      <c r="BE192" s="26">
        <v>240.42438758381323</v>
      </c>
      <c r="BF192" s="26">
        <v>11.305772059686525</v>
      </c>
    </row>
    <row r="193" spans="3:58" ht="18" customHeight="1" thickBot="1" x14ac:dyDescent="0.3">
      <c r="C193" s="18">
        <v>604</v>
      </c>
      <c r="D193">
        <v>-10.052973528115183</v>
      </c>
      <c r="E193">
        <v>2647</v>
      </c>
      <c r="F193">
        <v>6.2</v>
      </c>
      <c r="G193">
        <v>2647</v>
      </c>
      <c r="H193">
        <v>6.2</v>
      </c>
      <c r="M193">
        <v>1680</v>
      </c>
      <c r="N193">
        <v>0.3</v>
      </c>
      <c r="Q193">
        <v>1169.4000000000001</v>
      </c>
      <c r="R193">
        <v>6.55908720996079</v>
      </c>
      <c r="U193" s="29">
        <v>1126</v>
      </c>
      <c r="V193" s="29">
        <v>2.6</v>
      </c>
      <c r="AE193" s="19">
        <v>2468.5111133215623</v>
      </c>
      <c r="AF193" s="20">
        <v>4.8732088887093461</v>
      </c>
      <c r="AG193" s="27">
        <v>633</v>
      </c>
      <c r="AH193" s="28">
        <v>7.2</v>
      </c>
      <c r="AI193">
        <v>616</v>
      </c>
      <c r="AJ193">
        <v>8.3000000000000007</v>
      </c>
      <c r="AK193" s="24">
        <v>1014</v>
      </c>
      <c r="AL193" s="25">
        <v>4.3003160485355352</v>
      </c>
      <c r="BC193" s="24">
        <v>244</v>
      </c>
      <c r="BD193">
        <v>-3.6664951146292424</v>
      </c>
      <c r="BE193" s="26">
        <v>246.415444917527</v>
      </c>
      <c r="BF193" s="26">
        <v>10.449332417779011</v>
      </c>
    </row>
    <row r="194" spans="3:58" ht="18" customHeight="1" thickBot="1" x14ac:dyDescent="0.3">
      <c r="C194" s="18">
        <v>612</v>
      </c>
      <c r="D194">
        <v>10.6</v>
      </c>
      <c r="E194">
        <v>2645</v>
      </c>
      <c r="F194">
        <v>-6.4</v>
      </c>
      <c r="G194">
        <v>2645</v>
      </c>
      <c r="H194">
        <v>-6.4</v>
      </c>
      <c r="M194">
        <v>1680</v>
      </c>
      <c r="N194">
        <v>0.9</v>
      </c>
      <c r="Q194">
        <v>1169.5999999999999</v>
      </c>
      <c r="R194">
        <v>2.5020131131414658</v>
      </c>
      <c r="U194" s="29">
        <v>1152</v>
      </c>
      <c r="V194" s="29">
        <v>0.8</v>
      </c>
      <c r="AE194" s="19">
        <v>1746.0180823709059</v>
      </c>
      <c r="AF194" s="20">
        <v>2.3230881112379365</v>
      </c>
      <c r="AG194" s="27">
        <v>628</v>
      </c>
      <c r="AH194" s="28">
        <v>5.8</v>
      </c>
      <c r="AI194">
        <v>616</v>
      </c>
      <c r="AJ194">
        <v>3</v>
      </c>
      <c r="AK194" s="24">
        <v>1504</v>
      </c>
      <c r="AL194" s="25">
        <v>4.408904160910776</v>
      </c>
      <c r="BC194" s="24">
        <v>247</v>
      </c>
      <c r="BD194">
        <v>-1.4294257314928505</v>
      </c>
      <c r="BE194" s="26">
        <v>234.38066913464101</v>
      </c>
      <c r="BF194" s="26">
        <v>10.673287679774379</v>
      </c>
    </row>
    <row r="195" spans="3:58" ht="18" customHeight="1" thickBot="1" x14ac:dyDescent="0.3">
      <c r="C195" s="18">
        <v>626</v>
      </c>
      <c r="D195">
        <v>3.5805816868039742</v>
      </c>
      <c r="E195">
        <v>2642</v>
      </c>
      <c r="F195">
        <v>-2.7607952647823453</v>
      </c>
      <c r="G195">
        <v>2642</v>
      </c>
      <c r="H195">
        <v>-2.7607952647823453</v>
      </c>
      <c r="M195">
        <v>1680</v>
      </c>
      <c r="N195">
        <v>0.5</v>
      </c>
      <c r="Q195">
        <v>1169.8</v>
      </c>
      <c r="R195">
        <v>6.3356562651595283</v>
      </c>
      <c r="U195" s="29">
        <v>1152</v>
      </c>
      <c r="V195" s="29">
        <v>2.5</v>
      </c>
      <c r="AE195" s="19">
        <v>2619.3770819675433</v>
      </c>
      <c r="AF195" s="20">
        <v>5.3633271084319034E-2</v>
      </c>
      <c r="AG195" s="27">
        <v>609</v>
      </c>
      <c r="AH195" s="28">
        <v>7.2</v>
      </c>
      <c r="AI195">
        <v>616</v>
      </c>
      <c r="AJ195">
        <v>5.3</v>
      </c>
      <c r="AK195" s="24">
        <v>1335</v>
      </c>
      <c r="AL195" s="25">
        <v>4.5362107455493295</v>
      </c>
      <c r="BC195" s="24">
        <v>247</v>
      </c>
      <c r="BD195">
        <v>-0.90373675773580686</v>
      </c>
      <c r="BE195" s="26">
        <v>250.0413671182192</v>
      </c>
      <c r="BF195" s="26">
        <v>11.039420588836446</v>
      </c>
    </row>
    <row r="196" spans="3:58" ht="18" customHeight="1" thickBot="1" x14ac:dyDescent="0.3">
      <c r="C196" s="18">
        <v>627</v>
      </c>
      <c r="D196">
        <v>-1</v>
      </c>
      <c r="E196">
        <v>2641</v>
      </c>
      <c r="F196">
        <v>-4.7</v>
      </c>
      <c r="G196">
        <v>2641</v>
      </c>
      <c r="H196">
        <v>-4.7</v>
      </c>
      <c r="M196">
        <v>1680</v>
      </c>
      <c r="N196">
        <v>0.2</v>
      </c>
      <c r="Q196">
        <v>1170.4000000000001</v>
      </c>
      <c r="R196">
        <v>9.7266052734035213</v>
      </c>
      <c r="U196" s="29">
        <v>1177</v>
      </c>
      <c r="V196" s="29">
        <v>3.2</v>
      </c>
      <c r="AE196" s="19">
        <v>555.20532603257777</v>
      </c>
      <c r="AF196" s="20">
        <v>-10.541568245377997</v>
      </c>
      <c r="AG196" s="27">
        <v>611</v>
      </c>
      <c r="AH196" s="28">
        <v>6.1</v>
      </c>
      <c r="AI196">
        <v>616</v>
      </c>
      <c r="AJ196">
        <v>4.3</v>
      </c>
      <c r="AK196" s="24">
        <v>1028</v>
      </c>
      <c r="AL196" s="25">
        <v>3.8302924416822037</v>
      </c>
      <c r="BC196" s="24">
        <v>253</v>
      </c>
      <c r="BD196">
        <v>-6.6995358389831949E-2</v>
      </c>
      <c r="BE196" s="26">
        <v>243.03625287231387</v>
      </c>
      <c r="BF196" s="26">
        <v>5.1841917419204187</v>
      </c>
    </row>
    <row r="197" spans="3:58" ht="18" customHeight="1" thickBot="1" x14ac:dyDescent="0.3">
      <c r="C197" s="18">
        <v>630</v>
      </c>
      <c r="D197">
        <v>-4.1016197915166863</v>
      </c>
      <c r="E197">
        <v>2640</v>
      </c>
      <c r="F197">
        <v>9.4</v>
      </c>
      <c r="G197">
        <v>2640</v>
      </c>
      <c r="H197">
        <v>9.4</v>
      </c>
      <c r="M197">
        <v>1680</v>
      </c>
      <c r="N197">
        <v>0</v>
      </c>
      <c r="Q197">
        <v>1173.4000000000001</v>
      </c>
      <c r="R197">
        <v>14.33201147598151</v>
      </c>
      <c r="U197" s="29">
        <v>1195</v>
      </c>
      <c r="V197" s="29">
        <v>0.8</v>
      </c>
      <c r="AE197" s="19">
        <v>1954.941540025203</v>
      </c>
      <c r="AF197" s="20">
        <v>-7.3634916244957882</v>
      </c>
      <c r="AG197" s="27">
        <v>584</v>
      </c>
      <c r="AH197" s="28">
        <v>5.0999999999999996</v>
      </c>
      <c r="AI197">
        <v>616</v>
      </c>
      <c r="AJ197">
        <v>6.8</v>
      </c>
      <c r="AK197" s="24">
        <v>1148</v>
      </c>
      <c r="AL197" s="25">
        <v>7.3917834846670694</v>
      </c>
      <c r="BC197" s="24">
        <v>253</v>
      </c>
      <c r="BD197">
        <v>-0.74934038846952156</v>
      </c>
      <c r="BE197" s="30">
        <v>253</v>
      </c>
      <c r="BF197" s="30">
        <v>6.4025919745280824</v>
      </c>
    </row>
    <row r="198" spans="3:58" ht="18" customHeight="1" thickBot="1" x14ac:dyDescent="0.3">
      <c r="C198" s="18">
        <v>638</v>
      </c>
      <c r="D198">
        <v>-5.3</v>
      </c>
      <c r="E198">
        <v>2638</v>
      </c>
      <c r="F198">
        <v>-4.5999999999999996</v>
      </c>
      <c r="G198">
        <v>2638</v>
      </c>
      <c r="H198">
        <v>-4.5999999999999996</v>
      </c>
      <c r="M198">
        <v>1680</v>
      </c>
      <c r="N198">
        <v>1.4</v>
      </c>
      <c r="Q198">
        <v>1173.9000000000001</v>
      </c>
      <c r="R198">
        <v>7.7724667888157128</v>
      </c>
      <c r="U198" s="29">
        <v>1217</v>
      </c>
      <c r="V198" s="29">
        <v>5.0999999999999996</v>
      </c>
      <c r="AE198" s="19">
        <v>1154.5163715789165</v>
      </c>
      <c r="AF198" s="20">
        <v>-1.4911841404197101</v>
      </c>
      <c r="AG198" s="27">
        <v>609</v>
      </c>
      <c r="AH198" s="28">
        <v>3.7</v>
      </c>
      <c r="AI198">
        <v>616</v>
      </c>
      <c r="AJ198">
        <v>5.6</v>
      </c>
      <c r="AK198" s="24">
        <v>1097</v>
      </c>
      <c r="AL198" s="25">
        <v>7.3579741728257986</v>
      </c>
      <c r="BC198" s="24">
        <v>277</v>
      </c>
      <c r="BD198">
        <v>0.37800582576075215</v>
      </c>
      <c r="BE198" s="30">
        <v>251</v>
      </c>
      <c r="BF198" s="30">
        <v>5.0746561906933607</v>
      </c>
    </row>
    <row r="199" spans="3:58" ht="18" customHeight="1" thickBot="1" x14ac:dyDescent="0.3">
      <c r="C199" s="18">
        <v>639</v>
      </c>
      <c r="D199">
        <v>3.0514377497659062</v>
      </c>
      <c r="E199">
        <v>2638</v>
      </c>
      <c r="F199">
        <v>-0.3</v>
      </c>
      <c r="G199">
        <v>2638</v>
      </c>
      <c r="H199">
        <v>-0.3</v>
      </c>
      <c r="M199">
        <v>1680</v>
      </c>
      <c r="N199">
        <v>3.5</v>
      </c>
      <c r="Q199">
        <v>1175.5999999999999</v>
      </c>
      <c r="R199">
        <v>1.4543446803139126</v>
      </c>
      <c r="U199" s="29">
        <v>1253</v>
      </c>
      <c r="V199" s="29">
        <v>0.8</v>
      </c>
      <c r="AE199" s="19">
        <v>595.47709454672656</v>
      </c>
      <c r="AF199" s="20">
        <v>-5.8345907268420039</v>
      </c>
      <c r="AG199" s="27">
        <v>618</v>
      </c>
      <c r="AH199" s="28">
        <v>7.6</v>
      </c>
      <c r="AI199">
        <v>616</v>
      </c>
      <c r="AJ199">
        <v>5.2</v>
      </c>
      <c r="AK199" s="24">
        <v>1424</v>
      </c>
      <c r="AL199" s="25">
        <v>7.0158572660994345</v>
      </c>
      <c r="BC199" s="24">
        <v>269</v>
      </c>
      <c r="BD199">
        <v>-18.613568948169235</v>
      </c>
      <c r="BE199" s="30">
        <v>249</v>
      </c>
      <c r="BF199" s="30">
        <v>5.4861998490585151</v>
      </c>
    </row>
    <row r="200" spans="3:58" ht="18" customHeight="1" thickBot="1" x14ac:dyDescent="0.3">
      <c r="C200" s="18">
        <v>640</v>
      </c>
      <c r="D200">
        <v>-9.8479223901670743</v>
      </c>
      <c r="E200">
        <v>2638</v>
      </c>
      <c r="F200">
        <v>-18.739974518621196</v>
      </c>
      <c r="G200">
        <v>2638</v>
      </c>
      <c r="H200">
        <v>-18.739974518621196</v>
      </c>
      <c r="M200">
        <v>1680</v>
      </c>
      <c r="N200">
        <v>3.9</v>
      </c>
      <c r="Q200">
        <v>1178.2</v>
      </c>
      <c r="R200">
        <v>7.5387569144980127</v>
      </c>
      <c r="U200" s="29">
        <v>1303</v>
      </c>
      <c r="V200" s="29">
        <v>3.7</v>
      </c>
      <c r="AE200" s="19">
        <v>774.40830930898835</v>
      </c>
      <c r="AF200" s="20">
        <v>2.6274174355123137</v>
      </c>
      <c r="AG200" s="27">
        <v>591</v>
      </c>
      <c r="AH200" s="28">
        <v>3.5</v>
      </c>
      <c r="AI200">
        <v>616</v>
      </c>
      <c r="AJ200">
        <v>5.3</v>
      </c>
      <c r="AK200" s="24">
        <v>1448</v>
      </c>
      <c r="AL200" s="25">
        <v>6.9038909149665706</v>
      </c>
      <c r="BC200" s="24">
        <v>247</v>
      </c>
      <c r="BD200">
        <v>-1.3200046464068027</v>
      </c>
      <c r="BE200" s="30">
        <v>254</v>
      </c>
      <c r="BF200" s="30">
        <v>7.3921625106376787</v>
      </c>
    </row>
    <row r="201" spans="3:58" ht="18" customHeight="1" thickBot="1" x14ac:dyDescent="0.3">
      <c r="C201" s="18">
        <v>650</v>
      </c>
      <c r="D201">
        <v>-7.3868918294450747</v>
      </c>
      <c r="E201">
        <v>2636</v>
      </c>
      <c r="F201">
        <v>-6.2681333617287116</v>
      </c>
      <c r="G201">
        <v>2636</v>
      </c>
      <c r="H201">
        <v>-6.2681333617287116</v>
      </c>
      <c r="M201">
        <v>1680</v>
      </c>
      <c r="N201">
        <v>1.9</v>
      </c>
      <c r="Q201">
        <v>1181.4000000000001</v>
      </c>
      <c r="R201">
        <v>6.4289191987887406</v>
      </c>
      <c r="U201" s="29">
        <v>1416</v>
      </c>
      <c r="V201" s="29">
        <v>-3.3</v>
      </c>
      <c r="AE201" s="19">
        <v>1534.0266327177565</v>
      </c>
      <c r="AF201" s="20">
        <v>4.7266754094699159</v>
      </c>
      <c r="AG201" s="27">
        <v>719</v>
      </c>
      <c r="AH201" s="28">
        <v>10.4</v>
      </c>
      <c r="AI201">
        <v>616</v>
      </c>
      <c r="AJ201">
        <v>6.8</v>
      </c>
      <c r="AK201" s="24">
        <v>1851</v>
      </c>
      <c r="AL201" s="25">
        <v>-5.8485606796876421</v>
      </c>
      <c r="BC201" s="24">
        <v>279</v>
      </c>
      <c r="BD201">
        <v>-10.07331404979328</v>
      </c>
      <c r="BE201" s="30">
        <v>260</v>
      </c>
      <c r="BF201" s="30">
        <v>2.6489202228097142</v>
      </c>
    </row>
    <row r="202" spans="3:58" ht="18" customHeight="1" thickBot="1" x14ac:dyDescent="0.3">
      <c r="C202" s="18">
        <v>650</v>
      </c>
      <c r="D202">
        <v>-7.7173682545372824</v>
      </c>
      <c r="E202">
        <v>2635</v>
      </c>
      <c r="F202">
        <v>-2.4</v>
      </c>
      <c r="G202">
        <v>2635</v>
      </c>
      <c r="H202">
        <v>-2.4</v>
      </c>
      <c r="M202">
        <v>1680</v>
      </c>
      <c r="N202">
        <v>1.2</v>
      </c>
      <c r="Q202">
        <v>1181.4000000000001</v>
      </c>
      <c r="R202">
        <v>2.5209637705225774</v>
      </c>
      <c r="U202" s="29">
        <v>1622</v>
      </c>
      <c r="V202" s="29">
        <v>2</v>
      </c>
      <c r="AE202" s="19">
        <v>1845.4601915391629</v>
      </c>
      <c r="AF202" s="20">
        <v>0.46637041435149129</v>
      </c>
      <c r="AG202" s="27">
        <v>614</v>
      </c>
      <c r="AH202" s="28">
        <v>4</v>
      </c>
      <c r="AI202">
        <v>616</v>
      </c>
      <c r="AJ202">
        <v>5.5</v>
      </c>
      <c r="AK202" s="24">
        <v>1115</v>
      </c>
      <c r="AL202" s="25">
        <v>7.4235630680186127</v>
      </c>
      <c r="BC202" s="24">
        <v>280</v>
      </c>
      <c r="BD202">
        <v>-2.9507560746444561</v>
      </c>
      <c r="BE202" s="30">
        <v>259</v>
      </c>
      <c r="BF202" s="30">
        <v>7.2020007917994455</v>
      </c>
    </row>
    <row r="203" spans="3:58" ht="18" customHeight="1" thickBot="1" x14ac:dyDescent="0.3">
      <c r="C203" s="18">
        <v>666</v>
      </c>
      <c r="D203">
        <v>-0.2</v>
      </c>
      <c r="E203">
        <v>2629</v>
      </c>
      <c r="F203">
        <v>2.6</v>
      </c>
      <c r="G203">
        <v>2629</v>
      </c>
      <c r="H203">
        <v>2.6</v>
      </c>
      <c r="M203">
        <v>1680</v>
      </c>
      <c r="N203">
        <v>1.7</v>
      </c>
      <c r="Q203">
        <v>1182.3</v>
      </c>
      <c r="R203">
        <v>3.5905442986350344</v>
      </c>
      <c r="U203" s="29">
        <v>1738</v>
      </c>
      <c r="V203" s="29">
        <v>4.7</v>
      </c>
      <c r="AE203" s="19">
        <v>573.54864273537191</v>
      </c>
      <c r="AF203" s="20">
        <v>-8.2582146206444662</v>
      </c>
      <c r="AG203" s="27">
        <v>629</v>
      </c>
      <c r="AH203" s="28">
        <v>6.1</v>
      </c>
      <c r="AI203">
        <v>616</v>
      </c>
      <c r="AJ203">
        <v>4.5999999999999996</v>
      </c>
      <c r="AK203" s="24">
        <v>1346</v>
      </c>
      <c r="AL203" s="25">
        <v>5.9944976435621911</v>
      </c>
      <c r="BC203" s="24">
        <v>248</v>
      </c>
      <c r="BD203">
        <v>-1.611439193108799</v>
      </c>
      <c r="BE203" s="30">
        <v>250</v>
      </c>
      <c r="BF203" s="30">
        <v>5.2638914863334385</v>
      </c>
    </row>
    <row r="204" spans="3:58" ht="18" customHeight="1" thickBot="1" x14ac:dyDescent="0.3">
      <c r="C204" s="18">
        <v>667</v>
      </c>
      <c r="D204">
        <v>11.349454871314446</v>
      </c>
      <c r="E204">
        <v>2625</v>
      </c>
      <c r="F204">
        <v>-6.1</v>
      </c>
      <c r="G204">
        <v>2625</v>
      </c>
      <c r="H204">
        <v>-6.1</v>
      </c>
      <c r="M204">
        <v>1680</v>
      </c>
      <c r="N204">
        <v>0.2</v>
      </c>
      <c r="Q204">
        <v>1188.8</v>
      </c>
      <c r="R204">
        <v>7.6129325134877135</v>
      </c>
      <c r="U204" s="29">
        <v>2103</v>
      </c>
      <c r="V204" s="29">
        <v>2.1</v>
      </c>
      <c r="AE204" s="19">
        <v>506.78889151360573</v>
      </c>
      <c r="AF204" s="20">
        <v>6.4633333125319048</v>
      </c>
      <c r="AG204" s="27">
        <v>613</v>
      </c>
      <c r="AH204" s="28">
        <v>6.3</v>
      </c>
      <c r="AK204" s="24">
        <v>1344</v>
      </c>
      <c r="AL204" s="25">
        <v>3.1289295849856735</v>
      </c>
      <c r="BC204" s="24">
        <v>239</v>
      </c>
      <c r="BD204">
        <v>-7.0516169552181651</v>
      </c>
      <c r="BE204" s="30">
        <v>244</v>
      </c>
      <c r="BF204" s="30">
        <v>6.9219719506419253</v>
      </c>
    </row>
    <row r="205" spans="3:58" ht="18" customHeight="1" thickBot="1" x14ac:dyDescent="0.3">
      <c r="C205" s="18">
        <v>672</v>
      </c>
      <c r="D205">
        <v>1.3900571001701501</v>
      </c>
      <c r="E205">
        <v>2617</v>
      </c>
      <c r="F205">
        <v>-3.4</v>
      </c>
      <c r="G205">
        <v>2617</v>
      </c>
      <c r="H205">
        <v>-3.4</v>
      </c>
      <c r="M205">
        <v>1680</v>
      </c>
      <c r="N205">
        <v>0.1</v>
      </c>
      <c r="Q205">
        <v>1191.2</v>
      </c>
      <c r="R205">
        <v>2.9545210634274177</v>
      </c>
      <c r="AE205" s="19">
        <v>1837.2361020792275</v>
      </c>
      <c r="AF205" s="20">
        <v>-3.7647506079407922</v>
      </c>
      <c r="AG205" s="27">
        <v>628</v>
      </c>
      <c r="AH205" s="28">
        <v>8.6</v>
      </c>
      <c r="AK205" s="24">
        <v>1059</v>
      </c>
      <c r="AL205" s="25">
        <v>-4.1317758132597415</v>
      </c>
      <c r="BC205" s="24">
        <v>240</v>
      </c>
      <c r="BD205">
        <v>-4.6001655734340119</v>
      </c>
      <c r="BE205" s="30">
        <v>238</v>
      </c>
      <c r="BF205" s="30">
        <v>5.6567843244215155</v>
      </c>
    </row>
    <row r="206" spans="3:58" ht="18" customHeight="1" thickBot="1" x14ac:dyDescent="0.3">
      <c r="C206" s="18">
        <v>732</v>
      </c>
      <c r="D206">
        <v>-1.9</v>
      </c>
      <c r="E206">
        <v>2615</v>
      </c>
      <c r="F206">
        <v>-9.1999999999999993</v>
      </c>
      <c r="G206">
        <v>2615</v>
      </c>
      <c r="H206">
        <v>-9.1999999999999993</v>
      </c>
      <c r="M206">
        <v>1680</v>
      </c>
      <c r="N206">
        <v>2.5</v>
      </c>
      <c r="Q206">
        <v>1191.3</v>
      </c>
      <c r="R206">
        <v>5.0789384266147763</v>
      </c>
      <c r="AE206" s="19">
        <v>610.3873744595893</v>
      </c>
      <c r="AF206" s="20">
        <v>-3.4561224229878729</v>
      </c>
      <c r="AG206" s="27">
        <v>610</v>
      </c>
      <c r="AH206" s="28">
        <v>5.9</v>
      </c>
      <c r="BC206" s="24">
        <v>250</v>
      </c>
      <c r="BD206">
        <v>-1.8626547147515549</v>
      </c>
      <c r="BE206" s="30">
        <v>155</v>
      </c>
      <c r="BF206" s="30">
        <v>3.8564918834049777</v>
      </c>
    </row>
    <row r="207" spans="3:58" ht="18" customHeight="1" thickBot="1" x14ac:dyDescent="0.3">
      <c r="C207" s="18">
        <v>736</v>
      </c>
      <c r="D207">
        <v>-4.7331054669608186</v>
      </c>
      <c r="E207">
        <v>2614</v>
      </c>
      <c r="F207">
        <v>-4.3</v>
      </c>
      <c r="G207">
        <v>2614</v>
      </c>
      <c r="H207">
        <v>-4.3</v>
      </c>
      <c r="M207">
        <v>1680</v>
      </c>
      <c r="N207">
        <v>0.7</v>
      </c>
      <c r="Q207">
        <v>1193.2</v>
      </c>
      <c r="R207">
        <v>4.7815913955617795</v>
      </c>
      <c r="AE207" s="19">
        <v>626.50758744424729</v>
      </c>
      <c r="AF207" s="20">
        <v>-11.164253331861218</v>
      </c>
      <c r="AG207" s="27">
        <v>621</v>
      </c>
      <c r="AH207" s="28">
        <v>4.4000000000000004</v>
      </c>
      <c r="BC207" s="24">
        <v>461</v>
      </c>
      <c r="BD207">
        <v>-2.0255453125117562</v>
      </c>
      <c r="BE207" s="30">
        <v>245</v>
      </c>
      <c r="BF207" s="30">
        <v>5.2095581278233105</v>
      </c>
    </row>
    <row r="208" spans="3:58" ht="18" customHeight="1" thickBot="1" x14ac:dyDescent="0.3">
      <c r="C208" s="18">
        <v>746</v>
      </c>
      <c r="D208">
        <v>7.5190610566600036</v>
      </c>
      <c r="E208">
        <v>2610</v>
      </c>
      <c r="F208">
        <v>1</v>
      </c>
      <c r="G208">
        <v>2610</v>
      </c>
      <c r="H208">
        <v>1</v>
      </c>
      <c r="M208">
        <v>1680</v>
      </c>
      <c r="N208">
        <v>1.2</v>
      </c>
      <c r="Q208">
        <v>1193.9000000000001</v>
      </c>
      <c r="R208">
        <v>4.5330699491241688</v>
      </c>
      <c r="AE208" s="19">
        <v>488.14488860389503</v>
      </c>
      <c r="AF208" s="20">
        <v>-6.1095727751891982</v>
      </c>
      <c r="AG208" s="27">
        <v>618</v>
      </c>
      <c r="AH208" s="28">
        <v>6.8</v>
      </c>
      <c r="BC208" s="24">
        <v>264</v>
      </c>
      <c r="BD208">
        <v>-4.2381552337400485</v>
      </c>
      <c r="BE208" s="30">
        <v>251</v>
      </c>
      <c r="BF208" s="30">
        <v>6.8148355006480976</v>
      </c>
    </row>
    <row r="209" spans="3:58" ht="18" customHeight="1" thickBot="1" x14ac:dyDescent="0.3">
      <c r="C209" s="18">
        <v>748</v>
      </c>
      <c r="D209">
        <v>-3.4</v>
      </c>
      <c r="E209">
        <v>2607</v>
      </c>
      <c r="F209">
        <v>-8.1</v>
      </c>
      <c r="G209">
        <v>2607</v>
      </c>
      <c r="H209">
        <v>-8.1</v>
      </c>
      <c r="M209">
        <v>1680</v>
      </c>
      <c r="N209">
        <v>1.3</v>
      </c>
      <c r="Q209">
        <v>1195.5999999999999</v>
      </c>
      <c r="R209">
        <v>7.7826519220280943</v>
      </c>
      <c r="AE209" s="19">
        <v>1520.1017411032665</v>
      </c>
      <c r="AF209" s="20">
        <v>3.3537196476585152</v>
      </c>
      <c r="AG209" s="27">
        <v>589</v>
      </c>
      <c r="AH209" s="28">
        <v>2.1</v>
      </c>
      <c r="BC209" s="24">
        <v>239</v>
      </c>
      <c r="BD209">
        <v>-1.5465881282783478</v>
      </c>
      <c r="BE209" s="30">
        <v>150</v>
      </c>
      <c r="BF209" s="30">
        <v>4.0206991164581929</v>
      </c>
    </row>
    <row r="210" spans="3:58" ht="18" customHeight="1" thickBot="1" x14ac:dyDescent="0.3">
      <c r="C210" s="18">
        <v>753</v>
      </c>
      <c r="D210">
        <v>11.12807023372131</v>
      </c>
      <c r="E210">
        <v>2603</v>
      </c>
      <c r="F210">
        <v>-0.9</v>
      </c>
      <c r="G210">
        <v>2603</v>
      </c>
      <c r="H210">
        <v>-0.9</v>
      </c>
      <c r="M210">
        <v>1680</v>
      </c>
      <c r="N210">
        <v>1.9</v>
      </c>
      <c r="Q210">
        <v>1199.3</v>
      </c>
      <c r="R210">
        <v>7.9930060630073463</v>
      </c>
      <c r="AE210" s="19">
        <v>2005.9539372680133</v>
      </c>
      <c r="AF210" s="20">
        <v>8.5000086347752912</v>
      </c>
      <c r="AG210" s="27">
        <v>602</v>
      </c>
      <c r="AH210" s="28">
        <v>4</v>
      </c>
      <c r="BC210" s="24">
        <v>239</v>
      </c>
      <c r="BD210">
        <v>-1.6981842829344451</v>
      </c>
      <c r="BE210" s="30">
        <v>256</v>
      </c>
      <c r="BF210" s="30">
        <v>5.4108996921109487</v>
      </c>
    </row>
    <row r="211" spans="3:58" ht="18" customHeight="1" thickBot="1" x14ac:dyDescent="0.3">
      <c r="C211" s="18">
        <v>810</v>
      </c>
      <c r="D211">
        <v>-3.2</v>
      </c>
      <c r="E211">
        <v>2595</v>
      </c>
      <c r="F211">
        <v>-11.422926477908657</v>
      </c>
      <c r="G211">
        <v>2595</v>
      </c>
      <c r="H211">
        <v>-11.422926477908657</v>
      </c>
      <c r="M211">
        <v>1680</v>
      </c>
      <c r="N211">
        <v>2.2000000000000002</v>
      </c>
      <c r="Q211">
        <v>1202.7</v>
      </c>
      <c r="R211">
        <v>11.367816579688217</v>
      </c>
      <c r="AE211" s="19">
        <v>517.99280309933931</v>
      </c>
      <c r="AF211" s="20">
        <v>-8.017038365509821</v>
      </c>
      <c r="AG211" s="27">
        <v>617</v>
      </c>
      <c r="AH211" s="28">
        <v>4.8</v>
      </c>
      <c r="BC211" s="24">
        <v>259</v>
      </c>
      <c r="BD211">
        <v>-12.41512257059596</v>
      </c>
      <c r="BE211" s="30">
        <v>240</v>
      </c>
      <c r="BF211" s="30">
        <v>5.1957960946324988</v>
      </c>
    </row>
    <row r="212" spans="3:58" ht="18" customHeight="1" thickBot="1" x14ac:dyDescent="0.3">
      <c r="C212" s="18">
        <v>832</v>
      </c>
      <c r="D212">
        <v>-8.3158345599210204</v>
      </c>
      <c r="E212">
        <v>2594</v>
      </c>
      <c r="F212">
        <v>-1.7</v>
      </c>
      <c r="G212">
        <v>2594</v>
      </c>
      <c r="H212">
        <v>-1.7</v>
      </c>
      <c r="M212">
        <v>1680</v>
      </c>
      <c r="N212">
        <v>2.5</v>
      </c>
      <c r="Q212">
        <v>1207.4000000000001</v>
      </c>
      <c r="R212">
        <v>6.6780713967440342</v>
      </c>
      <c r="AE212" s="19">
        <v>1505.4611805812108</v>
      </c>
      <c r="AF212" s="20">
        <v>2.8402567029961467</v>
      </c>
      <c r="AG212" s="27">
        <v>610</v>
      </c>
      <c r="AH212" s="28">
        <v>6.8</v>
      </c>
      <c r="BC212" s="24">
        <v>1094</v>
      </c>
      <c r="BD212">
        <v>-0.48720929111567557</v>
      </c>
      <c r="BE212" s="30">
        <v>147</v>
      </c>
      <c r="BF212" s="30">
        <v>5.6541212506178162</v>
      </c>
    </row>
    <row r="213" spans="3:58" ht="18" customHeight="1" thickBot="1" x14ac:dyDescent="0.3">
      <c r="C213" s="18">
        <v>835</v>
      </c>
      <c r="D213">
        <v>-4.8</v>
      </c>
      <c r="E213">
        <v>2594</v>
      </c>
      <c r="F213">
        <v>-1</v>
      </c>
      <c r="G213">
        <v>2594</v>
      </c>
      <c r="H213">
        <v>-1</v>
      </c>
      <c r="M213">
        <v>1680</v>
      </c>
      <c r="N213">
        <v>2.6</v>
      </c>
      <c r="Q213">
        <v>1212.0999999999999</v>
      </c>
      <c r="R213">
        <v>2.6413039065498189</v>
      </c>
      <c r="AE213" s="19">
        <v>927.83384321182041</v>
      </c>
      <c r="AF213" s="20">
        <v>-7.2928263325688913</v>
      </c>
      <c r="AG213" s="27">
        <v>628</v>
      </c>
      <c r="AH213" s="28">
        <v>6.6</v>
      </c>
      <c r="BC213" s="24">
        <v>266</v>
      </c>
      <c r="BD213">
        <v>-5.3023477622649029</v>
      </c>
      <c r="BE213" s="30">
        <v>248</v>
      </c>
      <c r="BF213" s="30">
        <v>4.4744256369488866</v>
      </c>
    </row>
    <row r="214" spans="3:58" ht="18" customHeight="1" thickBot="1" x14ac:dyDescent="0.3">
      <c r="C214" s="18">
        <v>835</v>
      </c>
      <c r="D214">
        <v>-2.1</v>
      </c>
      <c r="E214">
        <v>2593</v>
      </c>
      <c r="F214">
        <v>-5.8</v>
      </c>
      <c r="G214">
        <v>2593</v>
      </c>
      <c r="H214">
        <v>-5.8</v>
      </c>
      <c r="M214">
        <v>1680</v>
      </c>
      <c r="N214">
        <v>4.2</v>
      </c>
      <c r="Q214">
        <v>1212.2</v>
      </c>
      <c r="R214">
        <v>-3.9338614046890985</v>
      </c>
      <c r="AE214" s="19">
        <v>636.1183825946714</v>
      </c>
      <c r="AF214" s="20">
        <v>3.4783004233673864</v>
      </c>
      <c r="AG214" s="27">
        <v>598</v>
      </c>
      <c r="AH214" s="28">
        <v>5.8</v>
      </c>
      <c r="BC214" s="24">
        <v>246</v>
      </c>
      <c r="BD214">
        <v>1.1732189186730579</v>
      </c>
      <c r="BE214" s="30">
        <v>256</v>
      </c>
      <c r="BF214" s="30">
        <v>6.3809894393318523</v>
      </c>
    </row>
    <row r="215" spans="3:58" ht="18" customHeight="1" thickBot="1" x14ac:dyDescent="0.3">
      <c r="C215" s="18">
        <v>836</v>
      </c>
      <c r="D215">
        <v>-2.6</v>
      </c>
      <c r="E215">
        <v>2592</v>
      </c>
      <c r="F215">
        <v>-5.4</v>
      </c>
      <c r="G215">
        <v>2592</v>
      </c>
      <c r="H215">
        <v>-5.4</v>
      </c>
      <c r="M215">
        <v>1680</v>
      </c>
      <c r="N215">
        <v>3.3</v>
      </c>
      <c r="Q215">
        <v>1212.2</v>
      </c>
      <c r="R215">
        <v>7.8378323827088536</v>
      </c>
      <c r="AE215" s="19">
        <v>600.54320576571558</v>
      </c>
      <c r="AF215" s="20">
        <v>-2.3430463171369986</v>
      </c>
      <c r="AG215" s="27">
        <v>603</v>
      </c>
      <c r="AH215" s="28">
        <v>6.1</v>
      </c>
      <c r="BC215" s="24">
        <v>337</v>
      </c>
      <c r="BD215">
        <v>-15.131402058773391</v>
      </c>
      <c r="BE215" s="30">
        <v>256</v>
      </c>
      <c r="BF215" s="30">
        <v>8.4429250661766098</v>
      </c>
    </row>
    <row r="216" spans="3:58" ht="18" customHeight="1" thickBot="1" x14ac:dyDescent="0.3">
      <c r="C216" s="18">
        <v>850</v>
      </c>
      <c r="D216">
        <v>-3.4</v>
      </c>
      <c r="E216">
        <v>2591</v>
      </c>
      <c r="F216">
        <v>-4.8475309333173566</v>
      </c>
      <c r="G216">
        <v>2591</v>
      </c>
      <c r="H216">
        <v>-4.8475309333173566</v>
      </c>
      <c r="M216">
        <v>1680</v>
      </c>
      <c r="N216">
        <v>4.8</v>
      </c>
      <c r="Q216">
        <v>1212.4000000000001</v>
      </c>
      <c r="R216">
        <v>2.3133158244359464</v>
      </c>
      <c r="AE216" s="19">
        <v>584.9710248775873</v>
      </c>
      <c r="AF216" s="20">
        <v>-3.5198737408992375</v>
      </c>
      <c r="AG216" s="27">
        <v>608</v>
      </c>
      <c r="AH216" s="28">
        <v>4.4000000000000004</v>
      </c>
      <c r="BC216" s="24">
        <v>235</v>
      </c>
      <c r="BD216">
        <v>3.5399176713180047</v>
      </c>
      <c r="BE216" s="30">
        <v>252</v>
      </c>
      <c r="BF216" s="30">
        <v>6.2851715875922309</v>
      </c>
    </row>
    <row r="217" spans="3:58" ht="18" customHeight="1" thickBot="1" x14ac:dyDescent="0.3">
      <c r="C217" s="18">
        <v>854</v>
      </c>
      <c r="D217">
        <v>-3.7</v>
      </c>
      <c r="E217">
        <v>2590</v>
      </c>
      <c r="F217">
        <v>-4.5</v>
      </c>
      <c r="G217">
        <v>2590</v>
      </c>
      <c r="H217">
        <v>-4.5</v>
      </c>
      <c r="M217">
        <v>1680</v>
      </c>
      <c r="N217">
        <v>0.1</v>
      </c>
      <c r="Q217">
        <v>1212.5999999999999</v>
      </c>
      <c r="R217">
        <v>5.8360613203678469</v>
      </c>
      <c r="AE217" s="19">
        <v>465.70118080287631</v>
      </c>
      <c r="AF217" s="20">
        <v>-1.6865587093728429</v>
      </c>
      <c r="AG217" s="27">
        <v>615</v>
      </c>
      <c r="AH217" s="28">
        <v>0</v>
      </c>
      <c r="BC217" s="24">
        <v>625</v>
      </c>
      <c r="BD217">
        <v>1.3977391340525003</v>
      </c>
      <c r="BE217" s="30">
        <v>253</v>
      </c>
      <c r="BF217" s="30">
        <v>4.8670778362103206</v>
      </c>
    </row>
    <row r="218" spans="3:58" ht="18" customHeight="1" thickBot="1" x14ac:dyDescent="0.3">
      <c r="C218" s="18">
        <v>858</v>
      </c>
      <c r="D218">
        <v>-3.5</v>
      </c>
      <c r="E218">
        <v>2588</v>
      </c>
      <c r="F218">
        <v>-0.6</v>
      </c>
      <c r="G218">
        <v>2588</v>
      </c>
      <c r="H218">
        <v>-0.6</v>
      </c>
      <c r="M218">
        <v>1680</v>
      </c>
      <c r="N218">
        <v>4.3</v>
      </c>
      <c r="Q218">
        <v>1220.9000000000001</v>
      </c>
      <c r="R218">
        <v>5.7044661572458466</v>
      </c>
      <c r="AE218" s="19">
        <v>962.68102295671747</v>
      </c>
      <c r="AF218" s="20">
        <v>0.17801018521668155</v>
      </c>
      <c r="AG218" s="27">
        <v>586</v>
      </c>
      <c r="AH218" s="28">
        <v>2.8</v>
      </c>
      <c r="BC218" s="24">
        <v>235</v>
      </c>
      <c r="BD218">
        <v>-7.3415161696455122</v>
      </c>
      <c r="BE218" s="30">
        <v>253</v>
      </c>
      <c r="BF218" s="30">
        <v>7.0660816439227503</v>
      </c>
    </row>
    <row r="219" spans="3:58" ht="18" customHeight="1" thickBot="1" x14ac:dyDescent="0.3">
      <c r="C219" s="18">
        <v>873</v>
      </c>
      <c r="D219">
        <v>-11.100906722376624</v>
      </c>
      <c r="E219">
        <v>2584</v>
      </c>
      <c r="F219">
        <v>-3.5</v>
      </c>
      <c r="G219">
        <v>2584</v>
      </c>
      <c r="H219">
        <v>-3.5</v>
      </c>
      <c r="M219">
        <v>1680</v>
      </c>
      <c r="N219">
        <v>1.2</v>
      </c>
      <c r="Q219">
        <v>1238.4000000000001</v>
      </c>
      <c r="R219">
        <v>6.6831699036984382</v>
      </c>
      <c r="AE219" s="19">
        <v>1506.6471304672721</v>
      </c>
      <c r="AF219" s="20">
        <v>3.5872640359801977</v>
      </c>
      <c r="AG219" s="27">
        <v>715</v>
      </c>
      <c r="AH219" s="28">
        <v>-1.4</v>
      </c>
      <c r="BC219" s="24">
        <v>235</v>
      </c>
      <c r="BD219">
        <v>-6.4919365469529033</v>
      </c>
      <c r="BE219" s="30">
        <v>254</v>
      </c>
      <c r="BF219" s="30">
        <v>7.5576807873289908</v>
      </c>
    </row>
    <row r="220" spans="3:58" ht="18" customHeight="1" thickBot="1" x14ac:dyDescent="0.3">
      <c r="C220" s="18">
        <v>888</v>
      </c>
      <c r="D220">
        <v>-3.2</v>
      </c>
      <c r="E220">
        <v>2577</v>
      </c>
      <c r="F220">
        <v>-2.6</v>
      </c>
      <c r="G220">
        <v>2577</v>
      </c>
      <c r="H220">
        <v>-2.6</v>
      </c>
      <c r="M220">
        <v>1680</v>
      </c>
      <c r="N220">
        <v>2.6</v>
      </c>
      <c r="Q220">
        <v>1240.5999999999999</v>
      </c>
      <c r="R220">
        <v>1.3987810859794614</v>
      </c>
      <c r="AE220" s="19">
        <v>550.84581827879674</v>
      </c>
      <c r="AF220" s="20">
        <v>-1.6252529077376288</v>
      </c>
      <c r="AG220" s="27">
        <v>1217</v>
      </c>
      <c r="AH220" s="28">
        <v>-2.6</v>
      </c>
      <c r="BC220" s="24">
        <v>235</v>
      </c>
      <c r="BD220">
        <v>-7.156824947320839</v>
      </c>
      <c r="BE220" s="30">
        <v>259</v>
      </c>
      <c r="BF220" s="30">
        <v>4.6494740034441762</v>
      </c>
    </row>
    <row r="221" spans="3:58" ht="18" customHeight="1" thickBot="1" x14ac:dyDescent="0.3">
      <c r="C221" s="18">
        <v>894</v>
      </c>
      <c r="D221">
        <v>-1</v>
      </c>
      <c r="E221">
        <v>2576</v>
      </c>
      <c r="F221">
        <v>-10.9</v>
      </c>
      <c r="G221">
        <v>2576</v>
      </c>
      <c r="H221">
        <v>-10.9</v>
      </c>
      <c r="M221">
        <v>1680</v>
      </c>
      <c r="N221">
        <v>2.9</v>
      </c>
      <c r="Q221">
        <v>1241.8</v>
      </c>
      <c r="R221">
        <v>8.8580405310989541</v>
      </c>
      <c r="AE221" s="19">
        <v>1147.3232124863418</v>
      </c>
      <c r="AF221" s="20">
        <v>0.99588417797891182</v>
      </c>
      <c r="AG221" s="27">
        <v>2220</v>
      </c>
      <c r="AH221" s="28">
        <v>-3.5</v>
      </c>
      <c r="BC221" s="24">
        <v>243</v>
      </c>
      <c r="BD221">
        <v>-2.1114544292544224</v>
      </c>
      <c r="BE221" s="30">
        <v>269</v>
      </c>
      <c r="BF221" s="30">
        <v>8.7121603383022439</v>
      </c>
    </row>
    <row r="222" spans="3:58" ht="18" customHeight="1" thickBot="1" x14ac:dyDescent="0.3">
      <c r="C222" s="18">
        <v>898</v>
      </c>
      <c r="D222">
        <v>-0.9</v>
      </c>
      <c r="E222">
        <v>2575</v>
      </c>
      <c r="F222">
        <v>-1.7</v>
      </c>
      <c r="G222">
        <v>2575</v>
      </c>
      <c r="H222">
        <v>-1.7</v>
      </c>
      <c r="M222">
        <v>1680</v>
      </c>
      <c r="N222">
        <v>0.2</v>
      </c>
      <c r="Q222">
        <v>1248.9000000000001</v>
      </c>
      <c r="R222">
        <v>7.7127497200502049</v>
      </c>
      <c r="AE222" s="19">
        <v>1883.9483019504441</v>
      </c>
      <c r="AF222" s="20">
        <v>3.3233395597465076</v>
      </c>
      <c r="AG222" s="27">
        <v>561</v>
      </c>
      <c r="AH222" s="28">
        <v>-1.3</v>
      </c>
      <c r="BC222" s="24">
        <v>358</v>
      </c>
      <c r="BD222">
        <v>-2.2194942135866924</v>
      </c>
      <c r="BE222" s="26">
        <v>265.03406366330842</v>
      </c>
      <c r="BF222" s="26">
        <v>0.4225601906870935</v>
      </c>
    </row>
    <row r="223" spans="3:58" ht="18" customHeight="1" thickBot="1" x14ac:dyDescent="0.3">
      <c r="C223" s="18">
        <v>898</v>
      </c>
      <c r="D223">
        <v>-2.4096158628417186E-2</v>
      </c>
      <c r="E223">
        <v>2575</v>
      </c>
      <c r="F223">
        <v>-0.92537801428593802</v>
      </c>
      <c r="G223">
        <v>2575</v>
      </c>
      <c r="H223">
        <v>-0.92537801428593802</v>
      </c>
      <c r="M223">
        <v>1680</v>
      </c>
      <c r="N223">
        <v>3.8</v>
      </c>
      <c r="Q223">
        <v>1254.7</v>
      </c>
      <c r="R223">
        <v>4.8512337143535866</v>
      </c>
      <c r="AE223" s="19">
        <v>2005.7866863613665</v>
      </c>
      <c r="AF223" s="20">
        <v>-3.9301050702278406</v>
      </c>
      <c r="AG223" s="27">
        <v>628</v>
      </c>
      <c r="AH223" s="28">
        <v>-0.7</v>
      </c>
      <c r="BC223" s="24">
        <v>358</v>
      </c>
      <c r="BD223">
        <v>-33.14955979145995</v>
      </c>
      <c r="BE223" s="26">
        <v>128.48334525979277</v>
      </c>
      <c r="BF223" s="26">
        <v>-1.9996638749608664</v>
      </c>
    </row>
    <row r="224" spans="3:58" ht="18" customHeight="1" thickBot="1" x14ac:dyDescent="0.3">
      <c r="C224" s="18">
        <v>901</v>
      </c>
      <c r="D224">
        <v>1.3600713730643754</v>
      </c>
      <c r="E224">
        <v>2570</v>
      </c>
      <c r="F224">
        <v>-4.4000000000000004</v>
      </c>
      <c r="G224">
        <v>2570</v>
      </c>
      <c r="H224">
        <v>-4.4000000000000004</v>
      </c>
      <c r="M224">
        <v>1680</v>
      </c>
      <c r="N224">
        <v>2.4</v>
      </c>
      <c r="Q224">
        <v>1276.8</v>
      </c>
      <c r="R224">
        <v>11.852564593055614</v>
      </c>
      <c r="AE224" s="19">
        <v>521.15549393397578</v>
      </c>
      <c r="AF224" s="20">
        <v>-1.6897553435524237</v>
      </c>
      <c r="AG224" s="27">
        <v>779</v>
      </c>
      <c r="AH224" s="28">
        <v>-33.6</v>
      </c>
      <c r="BC224" s="24">
        <v>358</v>
      </c>
      <c r="BD224">
        <v>-16.357325235671905</v>
      </c>
      <c r="BE224" s="26">
        <v>268.01931350517367</v>
      </c>
      <c r="BF224" s="26">
        <v>1.3742720215015325</v>
      </c>
    </row>
    <row r="225" spans="3:58" ht="18" customHeight="1" thickBot="1" x14ac:dyDescent="0.3">
      <c r="C225" s="18">
        <v>903</v>
      </c>
      <c r="D225">
        <v>-0.1</v>
      </c>
      <c r="E225">
        <v>2569</v>
      </c>
      <c r="F225">
        <v>-1</v>
      </c>
      <c r="G225">
        <v>2569</v>
      </c>
      <c r="H225">
        <v>-1</v>
      </c>
      <c r="M225">
        <v>1680</v>
      </c>
      <c r="N225">
        <v>3.1</v>
      </c>
      <c r="Q225">
        <v>1329.4</v>
      </c>
      <c r="R225">
        <v>4.2384043380416792</v>
      </c>
      <c r="AE225" s="19">
        <v>1917.4891883077494</v>
      </c>
      <c r="AF225" s="20">
        <v>0.3063524673208029</v>
      </c>
      <c r="AG225" s="27">
        <v>509</v>
      </c>
      <c r="AH225" s="28">
        <v>3.3</v>
      </c>
      <c r="BC225" s="24">
        <v>234</v>
      </c>
      <c r="BD225">
        <v>-1.9203154533609101</v>
      </c>
      <c r="BE225" s="26">
        <v>268.30263517526782</v>
      </c>
      <c r="BF225" s="26">
        <v>1.398106244381303</v>
      </c>
    </row>
    <row r="226" spans="3:58" ht="18" customHeight="1" thickBot="1" x14ac:dyDescent="0.3">
      <c r="C226" s="18">
        <v>903</v>
      </c>
      <c r="D226">
        <v>-2</v>
      </c>
      <c r="E226">
        <v>2565</v>
      </c>
      <c r="F226">
        <v>-5.6367571944138106</v>
      </c>
      <c r="G226">
        <v>2565</v>
      </c>
      <c r="H226">
        <v>-5.6367571944138106</v>
      </c>
      <c r="M226">
        <v>1680</v>
      </c>
      <c r="N226">
        <v>0.6</v>
      </c>
      <c r="Q226">
        <v>1333.1</v>
      </c>
      <c r="R226">
        <v>3.9541757323635629</v>
      </c>
      <c r="AE226" s="19">
        <v>1039.7869454895635</v>
      </c>
      <c r="AF226" s="20">
        <v>-10.412203983041213</v>
      </c>
      <c r="AG226" s="27">
        <v>674</v>
      </c>
      <c r="AH226" s="28">
        <v>-0.1</v>
      </c>
      <c r="BC226" s="24">
        <v>235</v>
      </c>
      <c r="BD226">
        <v>-1.7826064268233743</v>
      </c>
      <c r="BE226" s="26">
        <v>274.85565118994862</v>
      </c>
      <c r="BF226" s="26">
        <v>5.4034609520492438</v>
      </c>
    </row>
    <row r="227" spans="3:58" ht="18" customHeight="1" thickBot="1" x14ac:dyDescent="0.3">
      <c r="C227" s="18">
        <v>904</v>
      </c>
      <c r="D227">
        <v>0.70059578437975389</v>
      </c>
      <c r="E227">
        <v>2562</v>
      </c>
      <c r="F227">
        <v>-3.5</v>
      </c>
      <c r="G227">
        <v>2562</v>
      </c>
      <c r="H227">
        <v>-3.5</v>
      </c>
      <c r="M227">
        <v>1680</v>
      </c>
      <c r="N227">
        <v>0.7</v>
      </c>
      <c r="Q227">
        <v>1336.2</v>
      </c>
      <c r="R227">
        <v>12.347268445194182</v>
      </c>
      <c r="AE227" s="19">
        <v>818.17548685874112</v>
      </c>
      <c r="AF227" s="20">
        <v>-5.7684917624512</v>
      </c>
      <c r="AG227" s="27">
        <v>1458</v>
      </c>
      <c r="AH227" s="28">
        <v>-2</v>
      </c>
      <c r="BC227" s="24">
        <v>235</v>
      </c>
      <c r="BD227">
        <v>-1.2005284019889206</v>
      </c>
      <c r="BE227" s="26">
        <v>267.95018622888955</v>
      </c>
      <c r="BF227" s="26">
        <v>2.9094048468936151</v>
      </c>
    </row>
    <row r="228" spans="3:58" ht="18" customHeight="1" thickBot="1" x14ac:dyDescent="0.3">
      <c r="C228" s="18">
        <v>905</v>
      </c>
      <c r="D228">
        <v>1.183797266792741</v>
      </c>
      <c r="E228">
        <v>2561</v>
      </c>
      <c r="F228">
        <v>-9.5247090292349679</v>
      </c>
      <c r="G228">
        <v>2561</v>
      </c>
      <c r="H228">
        <v>-9.5247090292349679</v>
      </c>
      <c r="M228">
        <v>1680</v>
      </c>
      <c r="N228">
        <v>3.5</v>
      </c>
      <c r="Q228">
        <v>1343.4</v>
      </c>
      <c r="R228">
        <v>7.4911798275301145</v>
      </c>
      <c r="AE228" s="19">
        <v>669.80092562243067</v>
      </c>
      <c r="AF228" s="20">
        <v>-7.6935838807101753</v>
      </c>
      <c r="AG228" s="27">
        <v>622</v>
      </c>
      <c r="AH228" s="28">
        <v>-1.9</v>
      </c>
      <c r="BC228" s="24">
        <v>547</v>
      </c>
      <c r="BD228">
        <v>-2.3754043302925965</v>
      </c>
      <c r="BE228" s="26">
        <v>270.73635320813622</v>
      </c>
      <c r="BF228" s="26">
        <v>1.7857840789003987</v>
      </c>
    </row>
    <row r="229" spans="3:58" ht="18" customHeight="1" thickBot="1" x14ac:dyDescent="0.3">
      <c r="C229" s="18">
        <v>906</v>
      </c>
      <c r="D229">
        <v>-2.5541794059746881</v>
      </c>
      <c r="E229">
        <v>2551</v>
      </c>
      <c r="F229">
        <v>-0.3</v>
      </c>
      <c r="G229">
        <v>2551</v>
      </c>
      <c r="H229">
        <v>-0.3</v>
      </c>
      <c r="M229">
        <v>1680</v>
      </c>
      <c r="N229">
        <v>3.9</v>
      </c>
      <c r="Q229">
        <v>1345.3</v>
      </c>
      <c r="R229">
        <v>4.4592258340725444</v>
      </c>
      <c r="AE229" s="19">
        <v>1385.2467817918948</v>
      </c>
      <c r="AF229" s="20">
        <v>-2.1356845327713536</v>
      </c>
      <c r="AG229" s="27">
        <v>644</v>
      </c>
      <c r="AH229" s="28">
        <v>-22.3</v>
      </c>
      <c r="BC229" s="24">
        <v>625</v>
      </c>
      <c r="BD229">
        <v>-0.24023577983922628</v>
      </c>
      <c r="BE229" s="26">
        <v>265.99254542376548</v>
      </c>
      <c r="BF229" s="26">
        <v>4.0505638744359196</v>
      </c>
    </row>
    <row r="230" spans="3:58" ht="18" customHeight="1" thickBot="1" x14ac:dyDescent="0.3">
      <c r="C230" s="18">
        <v>909</v>
      </c>
      <c r="D230">
        <v>1.6</v>
      </c>
      <c r="E230">
        <v>2550</v>
      </c>
      <c r="F230">
        <v>-13.5</v>
      </c>
      <c r="G230">
        <v>2550</v>
      </c>
      <c r="H230">
        <v>-13.5</v>
      </c>
      <c r="M230">
        <v>1680</v>
      </c>
      <c r="N230">
        <v>2.7</v>
      </c>
      <c r="Q230">
        <v>1350.2</v>
      </c>
      <c r="R230">
        <v>11.379948283842811</v>
      </c>
      <c r="AE230" s="19">
        <v>538.54528332734208</v>
      </c>
      <c r="AF230" s="20">
        <v>-12.40175595036308</v>
      </c>
      <c r="AG230" s="27">
        <v>655</v>
      </c>
      <c r="AH230" s="28">
        <v>-2.4</v>
      </c>
      <c r="BC230" s="24">
        <v>1196</v>
      </c>
      <c r="BD230">
        <v>-4.4233060744469643</v>
      </c>
      <c r="BE230" s="26">
        <v>269.25561202395164</v>
      </c>
      <c r="BF230" s="26">
        <v>0.96368665675861109</v>
      </c>
    </row>
    <row r="231" spans="3:58" ht="18" customHeight="1" thickBot="1" x14ac:dyDescent="0.3">
      <c r="C231" s="18">
        <v>913</v>
      </c>
      <c r="D231">
        <v>-8.279276023137605</v>
      </c>
      <c r="E231">
        <v>2547</v>
      </c>
      <c r="F231">
        <v>-10.4</v>
      </c>
      <c r="G231">
        <v>2547</v>
      </c>
      <c r="H231">
        <v>-10.4</v>
      </c>
      <c r="M231">
        <v>1680</v>
      </c>
      <c r="N231">
        <v>1.4</v>
      </c>
      <c r="Q231">
        <v>1371.2</v>
      </c>
      <c r="R231">
        <v>7.8741753399302894</v>
      </c>
      <c r="AE231" s="19">
        <v>1871.9200785214371</v>
      </c>
      <c r="AF231" s="20">
        <v>-2.8864875965206593</v>
      </c>
      <c r="AG231" s="27">
        <v>618</v>
      </c>
      <c r="AH231" s="28">
        <v>2.4</v>
      </c>
      <c r="BC231" s="24">
        <v>1196</v>
      </c>
      <c r="BD231">
        <v>-4.4233060744469643</v>
      </c>
      <c r="BE231" s="26">
        <v>272.51999341639112</v>
      </c>
      <c r="BF231" s="26">
        <v>1.3238864484255153</v>
      </c>
    </row>
    <row r="232" spans="3:58" ht="18" customHeight="1" thickBot="1" x14ac:dyDescent="0.3">
      <c r="C232" s="18">
        <v>914</v>
      </c>
      <c r="D232">
        <v>-1.0598093860192392</v>
      </c>
      <c r="E232">
        <v>2547</v>
      </c>
      <c r="F232">
        <v>-2.4497765465913979</v>
      </c>
      <c r="G232">
        <v>2547</v>
      </c>
      <c r="H232">
        <v>-2.4497765465913979</v>
      </c>
      <c r="M232">
        <v>1680</v>
      </c>
      <c r="N232">
        <v>3.6</v>
      </c>
      <c r="Q232">
        <v>1379.7</v>
      </c>
      <c r="R232">
        <v>6.559537396673143</v>
      </c>
      <c r="AE232" s="19">
        <v>1127.8755440670959</v>
      </c>
      <c r="AF232" s="20">
        <v>-3.9163671111697163</v>
      </c>
      <c r="AG232" s="27">
        <v>595</v>
      </c>
      <c r="AH232" s="28">
        <v>5.9</v>
      </c>
      <c r="BC232" s="24">
        <v>235</v>
      </c>
      <c r="BD232">
        <v>-10.557100135100139</v>
      </c>
      <c r="BE232" s="26">
        <v>272.35377607232039</v>
      </c>
      <c r="BF232" s="26">
        <v>-3.5195688256151048</v>
      </c>
    </row>
    <row r="233" spans="3:58" ht="18" customHeight="1" thickBot="1" x14ac:dyDescent="0.3">
      <c r="C233" s="18">
        <v>915</v>
      </c>
      <c r="D233">
        <v>-2.1</v>
      </c>
      <c r="E233">
        <v>2546</v>
      </c>
      <c r="F233">
        <v>-8.3000000000000007</v>
      </c>
      <c r="G233">
        <v>2546</v>
      </c>
      <c r="H233">
        <v>-8.3000000000000007</v>
      </c>
      <c r="M233">
        <v>1680</v>
      </c>
      <c r="N233">
        <v>3.4</v>
      </c>
      <c r="Q233">
        <v>1392.6</v>
      </c>
      <c r="R233">
        <v>7.7615103042316669</v>
      </c>
      <c r="AE233" s="19">
        <v>542.01533640277785</v>
      </c>
      <c r="AF233" s="20">
        <v>-7.87483701968128</v>
      </c>
      <c r="AG233" s="27">
        <v>1036</v>
      </c>
      <c r="AH233" s="28">
        <v>1.3</v>
      </c>
      <c r="BC233" s="24">
        <v>358</v>
      </c>
      <c r="BD233">
        <v>-16.357325235671905</v>
      </c>
      <c r="BE233" s="26">
        <v>266.99966715138657</v>
      </c>
      <c r="BF233" s="26">
        <v>0.94396086290693404</v>
      </c>
    </row>
    <row r="234" spans="3:58" ht="18" customHeight="1" thickBot="1" x14ac:dyDescent="0.3">
      <c r="C234" s="18">
        <v>915</v>
      </c>
      <c r="D234">
        <v>1.6596614165576007</v>
      </c>
      <c r="E234">
        <v>2544</v>
      </c>
      <c r="F234">
        <v>-4.4000000000000004</v>
      </c>
      <c r="G234">
        <v>2544</v>
      </c>
      <c r="H234">
        <v>-4.4000000000000004</v>
      </c>
      <c r="M234">
        <v>1680</v>
      </c>
      <c r="N234">
        <v>3.8</v>
      </c>
      <c r="Q234">
        <v>1444.6</v>
      </c>
      <c r="R234">
        <v>10.955753849606342</v>
      </c>
      <c r="AE234" s="19">
        <v>1287.2296127920749</v>
      </c>
      <c r="AF234" s="20">
        <v>0.96299592088566754</v>
      </c>
      <c r="AG234" s="27">
        <v>1928</v>
      </c>
      <c r="AH234" s="28">
        <v>-0.9</v>
      </c>
      <c r="BC234" s="24">
        <v>358</v>
      </c>
      <c r="BD234">
        <v>-0.63159904944765088</v>
      </c>
      <c r="BE234" s="26">
        <v>268.45628606551475</v>
      </c>
      <c r="BF234" s="26">
        <v>2.9644346136969979</v>
      </c>
    </row>
    <row r="235" spans="3:58" ht="18" customHeight="1" thickBot="1" x14ac:dyDescent="0.3">
      <c r="C235" s="18">
        <v>915</v>
      </c>
      <c r="D235">
        <v>-11.498485966171534</v>
      </c>
      <c r="E235">
        <v>2543</v>
      </c>
      <c r="F235">
        <v>-7.8</v>
      </c>
      <c r="G235">
        <v>2543</v>
      </c>
      <c r="H235">
        <v>-7.8</v>
      </c>
      <c r="M235">
        <v>1680</v>
      </c>
      <c r="N235">
        <v>3.6</v>
      </c>
      <c r="Q235">
        <v>1444.7</v>
      </c>
      <c r="R235">
        <v>0.18643834255760439</v>
      </c>
      <c r="AE235" s="19">
        <v>623.97647624015065</v>
      </c>
      <c r="AF235" s="20">
        <v>-1.6944927322448677</v>
      </c>
      <c r="AG235" s="27">
        <v>594</v>
      </c>
      <c r="AH235" s="28">
        <v>-26</v>
      </c>
      <c r="BC235" s="24">
        <v>358</v>
      </c>
      <c r="BD235">
        <v>-31.592309718352361</v>
      </c>
      <c r="BE235" s="26">
        <v>272.92149927941637</v>
      </c>
      <c r="BF235" s="26">
        <v>7.1039437798958716E-3</v>
      </c>
    </row>
    <row r="236" spans="3:58" ht="18" customHeight="1" thickBot="1" x14ac:dyDescent="0.3">
      <c r="C236" s="18">
        <v>917</v>
      </c>
      <c r="D236">
        <v>1.6</v>
      </c>
      <c r="E236">
        <v>2542</v>
      </c>
      <c r="F236">
        <v>-5.7</v>
      </c>
      <c r="G236">
        <v>2542</v>
      </c>
      <c r="H236">
        <v>-5.7</v>
      </c>
      <c r="M236">
        <v>1680</v>
      </c>
      <c r="N236">
        <v>7.4</v>
      </c>
      <c r="Q236">
        <v>1453.4</v>
      </c>
      <c r="R236">
        <v>6.6903667976059289</v>
      </c>
      <c r="AE236" s="19">
        <v>581.07283502885787</v>
      </c>
      <c r="AF236" s="20">
        <v>-10.20444632696571</v>
      </c>
      <c r="AG236" s="27">
        <v>565</v>
      </c>
      <c r="AH236" s="28">
        <v>-18.8</v>
      </c>
      <c r="BC236" s="24">
        <v>358</v>
      </c>
      <c r="BD236">
        <v>-6.0370883460358904</v>
      </c>
      <c r="BE236" s="26">
        <v>269.92882814761822</v>
      </c>
      <c r="BF236" s="26">
        <v>2.3786856336371898</v>
      </c>
    </row>
    <row r="237" spans="3:58" ht="18" customHeight="1" thickBot="1" x14ac:dyDescent="0.3">
      <c r="C237" s="18">
        <v>918</v>
      </c>
      <c r="D237">
        <v>0.6</v>
      </c>
      <c r="E237">
        <v>2540</v>
      </c>
      <c r="F237">
        <v>-3.4</v>
      </c>
      <c r="G237">
        <v>2540</v>
      </c>
      <c r="H237">
        <v>-3.4</v>
      </c>
      <c r="M237">
        <v>1680</v>
      </c>
      <c r="N237">
        <v>0.2</v>
      </c>
      <c r="Q237">
        <v>1453.7</v>
      </c>
      <c r="R237">
        <v>-1.7073054971872281</v>
      </c>
      <c r="AE237" s="19">
        <v>1011.0531784595099</v>
      </c>
      <c r="AF237" s="20">
        <v>-8.1398067311189148</v>
      </c>
      <c r="AG237" s="27">
        <v>1929</v>
      </c>
      <c r="AH237" s="28">
        <v>-1.9</v>
      </c>
      <c r="BC237" s="24">
        <v>358</v>
      </c>
      <c r="BD237">
        <v>-26.389678792294589</v>
      </c>
      <c r="BE237" s="26">
        <v>270.40536854127373</v>
      </c>
      <c r="BF237" s="26">
        <v>2.6294119709868724</v>
      </c>
    </row>
    <row r="238" spans="3:58" ht="18" customHeight="1" thickBot="1" x14ac:dyDescent="0.3">
      <c r="C238" s="18">
        <v>918</v>
      </c>
      <c r="D238">
        <v>-0.7</v>
      </c>
      <c r="E238">
        <v>2538</v>
      </c>
      <c r="F238">
        <v>-5.2</v>
      </c>
      <c r="G238">
        <v>2538</v>
      </c>
      <c r="H238">
        <v>-5.2</v>
      </c>
      <c r="M238">
        <v>1680</v>
      </c>
      <c r="N238">
        <v>0.3</v>
      </c>
      <c r="Q238">
        <v>1457.3</v>
      </c>
      <c r="R238">
        <v>9.1486213488911616</v>
      </c>
      <c r="AE238" s="19">
        <v>1787.1038552312584</v>
      </c>
      <c r="AF238" s="20">
        <v>-4.5674372596549162</v>
      </c>
      <c r="AG238" s="27">
        <v>2235</v>
      </c>
      <c r="AH238" s="28">
        <v>3.8</v>
      </c>
      <c r="BC238" s="24">
        <v>235</v>
      </c>
      <c r="BD238">
        <v>-10.557100135100139</v>
      </c>
      <c r="BE238" s="26">
        <v>265.77172032880208</v>
      </c>
      <c r="BF238" s="26">
        <v>1.695091075317734</v>
      </c>
    </row>
    <row r="239" spans="3:58" ht="18" customHeight="1" thickBot="1" x14ac:dyDescent="0.3">
      <c r="C239" s="18">
        <v>918</v>
      </c>
      <c r="D239">
        <v>0.4</v>
      </c>
      <c r="E239">
        <v>2537</v>
      </c>
      <c r="F239">
        <v>-8.4</v>
      </c>
      <c r="G239">
        <v>2537</v>
      </c>
      <c r="H239">
        <v>-8.4</v>
      </c>
      <c r="M239">
        <v>1680</v>
      </c>
      <c r="N239">
        <v>4.4000000000000004</v>
      </c>
      <c r="Q239">
        <v>1462.4</v>
      </c>
      <c r="R239">
        <v>6.8562249629189331</v>
      </c>
      <c r="AG239" s="27">
        <v>2655</v>
      </c>
      <c r="AH239" s="28">
        <v>-1.7</v>
      </c>
      <c r="BC239" s="24">
        <v>235</v>
      </c>
      <c r="BD239">
        <v>-1.2005284019889206</v>
      </c>
      <c r="BE239" s="26">
        <v>269.47991430692235</v>
      </c>
      <c r="BF239" s="26">
        <v>4.5124033909216266</v>
      </c>
    </row>
    <row r="240" spans="3:58" ht="18" customHeight="1" thickBot="1" x14ac:dyDescent="0.3">
      <c r="C240" s="18">
        <v>918</v>
      </c>
      <c r="D240">
        <v>0</v>
      </c>
      <c r="E240">
        <v>2537</v>
      </c>
      <c r="F240">
        <v>-5.9</v>
      </c>
      <c r="G240">
        <v>2537</v>
      </c>
      <c r="H240">
        <v>-5.9</v>
      </c>
      <c r="M240">
        <v>1680</v>
      </c>
      <c r="N240">
        <v>0.8</v>
      </c>
      <c r="Q240">
        <v>1467.2</v>
      </c>
      <c r="R240">
        <v>7.9395562541861864</v>
      </c>
      <c r="AG240" s="27">
        <v>832</v>
      </c>
      <c r="AH240" s="28">
        <v>9</v>
      </c>
      <c r="BC240" s="24">
        <v>235</v>
      </c>
      <c r="BD240">
        <v>-9.586216094747968</v>
      </c>
      <c r="BE240" s="26">
        <v>271.72373630459305</v>
      </c>
      <c r="BF240" s="26">
        <v>4.1257405234840228</v>
      </c>
    </row>
    <row r="241" spans="3:58" ht="18" customHeight="1" thickBot="1" x14ac:dyDescent="0.3">
      <c r="C241" s="18">
        <v>918</v>
      </c>
      <c r="D241">
        <v>0.8</v>
      </c>
      <c r="E241">
        <v>2531</v>
      </c>
      <c r="F241">
        <v>-6</v>
      </c>
      <c r="G241">
        <v>2531</v>
      </c>
      <c r="H241">
        <v>-6</v>
      </c>
      <c r="M241">
        <v>1680</v>
      </c>
      <c r="N241">
        <v>5.6</v>
      </c>
      <c r="Q241">
        <v>1472.6</v>
      </c>
      <c r="R241">
        <v>-0.49693853298116153</v>
      </c>
      <c r="AG241" s="27">
        <v>613</v>
      </c>
      <c r="AH241" s="28">
        <v>-5.3</v>
      </c>
      <c r="BE241" s="26">
        <v>271.34983656683085</v>
      </c>
      <c r="BF241" s="26">
        <v>0.94983498106326891</v>
      </c>
    </row>
    <row r="242" spans="3:58" ht="18" customHeight="1" thickBot="1" x14ac:dyDescent="0.3">
      <c r="C242" s="18">
        <v>918</v>
      </c>
      <c r="D242">
        <v>5.5</v>
      </c>
      <c r="E242">
        <v>2529</v>
      </c>
      <c r="F242">
        <v>-15</v>
      </c>
      <c r="G242">
        <v>2529</v>
      </c>
      <c r="H242">
        <v>-15</v>
      </c>
      <c r="M242">
        <v>1680</v>
      </c>
      <c r="N242">
        <v>4.9000000000000004</v>
      </c>
      <c r="Q242">
        <v>1488.1</v>
      </c>
      <c r="R242">
        <v>7.7362574152295416</v>
      </c>
      <c r="AG242" s="27">
        <v>625</v>
      </c>
      <c r="AH242" s="28">
        <v>2.4</v>
      </c>
      <c r="BE242" s="26">
        <v>273.3603973523725</v>
      </c>
      <c r="BF242" s="26">
        <v>3.0007544466847946</v>
      </c>
    </row>
    <row r="243" spans="3:58" ht="18" customHeight="1" thickBot="1" x14ac:dyDescent="0.3">
      <c r="C243" s="18">
        <v>918</v>
      </c>
      <c r="D243">
        <v>-1.2</v>
      </c>
      <c r="E243">
        <v>2528</v>
      </c>
      <c r="F243">
        <v>-2.5</v>
      </c>
      <c r="G243">
        <v>2528</v>
      </c>
      <c r="H243">
        <v>-2.5</v>
      </c>
      <c r="M243">
        <v>1680</v>
      </c>
      <c r="N243">
        <v>1.5</v>
      </c>
      <c r="Q243">
        <v>1493.3</v>
      </c>
      <c r="R243">
        <v>5.7642536404167721</v>
      </c>
      <c r="AG243" s="27">
        <v>628</v>
      </c>
      <c r="AH243" s="28">
        <v>5.7</v>
      </c>
      <c r="BE243" s="26">
        <v>191.62489048873329</v>
      </c>
      <c r="BF243" s="26">
        <v>2.5307430719778701</v>
      </c>
    </row>
    <row r="244" spans="3:58" ht="18" customHeight="1" thickBot="1" x14ac:dyDescent="0.3">
      <c r="C244" s="18">
        <v>918</v>
      </c>
      <c r="D244">
        <v>0.9</v>
      </c>
      <c r="E244">
        <v>2528</v>
      </c>
      <c r="F244">
        <v>-9.4</v>
      </c>
      <c r="G244">
        <v>2528</v>
      </c>
      <c r="H244">
        <v>-9.4</v>
      </c>
      <c r="M244">
        <v>1680</v>
      </c>
      <c r="N244">
        <v>3.6</v>
      </c>
      <c r="Q244">
        <v>1498.1</v>
      </c>
      <c r="R244">
        <v>4.1619505573575744</v>
      </c>
      <c r="AG244" s="27">
        <v>583</v>
      </c>
      <c r="AH244" s="28">
        <v>-0.1</v>
      </c>
      <c r="BE244" s="26">
        <v>272.28726776927732</v>
      </c>
      <c r="BF244" s="26">
        <v>4.378038530465922</v>
      </c>
    </row>
    <row r="245" spans="3:58" ht="18" customHeight="1" thickBot="1" x14ac:dyDescent="0.3">
      <c r="C245" s="18">
        <v>918</v>
      </c>
      <c r="D245">
        <v>0.88105096009094552</v>
      </c>
      <c r="E245">
        <v>2526</v>
      </c>
      <c r="F245">
        <v>-2.2999999999999998</v>
      </c>
      <c r="G245">
        <v>2526</v>
      </c>
      <c r="H245">
        <v>-2.2999999999999998</v>
      </c>
      <c r="M245">
        <v>1680</v>
      </c>
      <c r="N245">
        <v>0.2</v>
      </c>
      <c r="Q245">
        <v>1503.1</v>
      </c>
      <c r="R245">
        <v>7.3193120578052273</v>
      </c>
      <c r="AG245" s="27">
        <v>554</v>
      </c>
      <c r="AH245" s="28">
        <v>-2.7</v>
      </c>
      <c r="BE245" s="26">
        <v>264.16621801351482</v>
      </c>
      <c r="BF245" s="26">
        <v>2.3701776930251661</v>
      </c>
    </row>
    <row r="246" spans="3:58" ht="18" customHeight="1" thickBot="1" x14ac:dyDescent="0.3">
      <c r="C246" s="18">
        <v>918</v>
      </c>
      <c r="D246">
        <v>3.8648461002899204</v>
      </c>
      <c r="E246">
        <v>2526</v>
      </c>
      <c r="F246">
        <v>-10.182073003411896</v>
      </c>
      <c r="G246">
        <v>2526</v>
      </c>
      <c r="H246">
        <v>-10.182073003411896</v>
      </c>
      <c r="M246">
        <v>1680</v>
      </c>
      <c r="N246">
        <v>2.7</v>
      </c>
      <c r="Q246">
        <v>1503.5</v>
      </c>
      <c r="R246">
        <v>9.5828014238774628</v>
      </c>
      <c r="AG246" s="27">
        <v>587</v>
      </c>
      <c r="AH246" s="28">
        <v>-4.5999999999999996</v>
      </c>
    </row>
    <row r="247" spans="3:58" ht="18" customHeight="1" thickBot="1" x14ac:dyDescent="0.3">
      <c r="C247" s="18">
        <v>920</v>
      </c>
      <c r="D247">
        <v>3.0583163867214935</v>
      </c>
      <c r="E247">
        <v>2523</v>
      </c>
      <c r="F247">
        <v>-2.4</v>
      </c>
      <c r="G247">
        <v>2523</v>
      </c>
      <c r="H247">
        <v>-2.4</v>
      </c>
      <c r="M247">
        <v>1680</v>
      </c>
      <c r="N247">
        <v>1.7</v>
      </c>
      <c r="Q247">
        <v>1588.4</v>
      </c>
      <c r="R247">
        <v>6.9008548628524125</v>
      </c>
      <c r="AG247" s="27">
        <v>560</v>
      </c>
      <c r="AH247" s="28">
        <v>-0.7</v>
      </c>
    </row>
    <row r="248" spans="3:58" ht="18" customHeight="1" thickBot="1" x14ac:dyDescent="0.3">
      <c r="C248" s="18">
        <v>922</v>
      </c>
      <c r="D248">
        <v>0.18075668309469606</v>
      </c>
      <c r="E248">
        <v>2523</v>
      </c>
      <c r="F248">
        <v>0.1</v>
      </c>
      <c r="G248">
        <v>2523</v>
      </c>
      <c r="H248">
        <v>0.1</v>
      </c>
      <c r="M248">
        <v>1680</v>
      </c>
      <c r="N248">
        <v>7.3</v>
      </c>
      <c r="Q248">
        <v>1637.5</v>
      </c>
      <c r="R248">
        <v>5.8379015443743576</v>
      </c>
      <c r="AG248" s="27">
        <v>666</v>
      </c>
      <c r="AH248" s="28">
        <v>3.7</v>
      </c>
    </row>
    <row r="249" spans="3:58" ht="18" customHeight="1" thickBot="1" x14ac:dyDescent="0.3">
      <c r="C249" s="18">
        <v>922</v>
      </c>
      <c r="D249">
        <v>1.8804716974951674</v>
      </c>
      <c r="E249">
        <v>2520</v>
      </c>
      <c r="F249">
        <v>-6.7</v>
      </c>
      <c r="G249">
        <v>2520</v>
      </c>
      <c r="H249">
        <v>-6.7</v>
      </c>
      <c r="M249">
        <v>1680</v>
      </c>
      <c r="N249">
        <v>2.1</v>
      </c>
      <c r="Q249">
        <v>1639</v>
      </c>
      <c r="R249">
        <v>6.4561749489500109</v>
      </c>
      <c r="AG249" s="27">
        <v>567</v>
      </c>
      <c r="AH249" s="28">
        <v>-1.1000000000000001</v>
      </c>
    </row>
    <row r="250" spans="3:58" ht="18" customHeight="1" thickBot="1" x14ac:dyDescent="0.3">
      <c r="C250" s="18">
        <v>923</v>
      </c>
      <c r="D250">
        <v>-0.5</v>
      </c>
      <c r="E250">
        <v>2518</v>
      </c>
      <c r="F250">
        <v>-11.5</v>
      </c>
      <c r="G250">
        <v>2518</v>
      </c>
      <c r="H250">
        <v>-11.5</v>
      </c>
      <c r="M250">
        <v>1680</v>
      </c>
      <c r="N250">
        <v>0.3</v>
      </c>
      <c r="Q250">
        <v>1647.6</v>
      </c>
      <c r="R250">
        <v>2.6338927655733535</v>
      </c>
      <c r="AG250" s="27">
        <v>620</v>
      </c>
      <c r="AH250" s="28">
        <v>-5.0999999999999996</v>
      </c>
    </row>
    <row r="251" spans="3:58" ht="18" customHeight="1" thickBot="1" x14ac:dyDescent="0.3">
      <c r="C251" s="18">
        <v>923</v>
      </c>
      <c r="D251">
        <v>2.5</v>
      </c>
      <c r="E251">
        <v>2516</v>
      </c>
      <c r="F251">
        <v>-5.0999999999999996</v>
      </c>
      <c r="G251">
        <v>2516</v>
      </c>
      <c r="H251">
        <v>-5.0999999999999996</v>
      </c>
      <c r="M251">
        <v>1680</v>
      </c>
      <c r="N251">
        <v>1.6</v>
      </c>
      <c r="Q251">
        <v>1649.1</v>
      </c>
      <c r="R251">
        <v>4.2663062790326833</v>
      </c>
      <c r="AG251" s="27">
        <v>1272</v>
      </c>
      <c r="AH251" s="28">
        <v>4.0999999999999996</v>
      </c>
    </row>
    <row r="252" spans="3:58" ht="18" customHeight="1" thickBot="1" x14ac:dyDescent="0.3">
      <c r="C252" s="18">
        <v>924</v>
      </c>
      <c r="D252">
        <v>0.3</v>
      </c>
      <c r="E252">
        <v>2512</v>
      </c>
      <c r="F252">
        <v>-8.5</v>
      </c>
      <c r="G252">
        <v>2512</v>
      </c>
      <c r="H252">
        <v>-8.5</v>
      </c>
      <c r="M252">
        <v>1680</v>
      </c>
      <c r="N252">
        <v>2.5</v>
      </c>
      <c r="Q252">
        <v>1659.8</v>
      </c>
      <c r="R252">
        <v>1.5063095788292458</v>
      </c>
      <c r="AG252" s="27">
        <v>639</v>
      </c>
      <c r="AH252" s="28">
        <v>11.7</v>
      </c>
    </row>
    <row r="253" spans="3:58" ht="18" customHeight="1" thickBot="1" x14ac:dyDescent="0.3">
      <c r="C253" s="18">
        <v>924</v>
      </c>
      <c r="D253">
        <v>1.0100359306708384</v>
      </c>
      <c r="E253">
        <v>2511</v>
      </c>
      <c r="F253">
        <v>-4.5</v>
      </c>
      <c r="G253">
        <v>2511</v>
      </c>
      <c r="H253">
        <v>-4.5</v>
      </c>
      <c r="M253">
        <v>1680</v>
      </c>
      <c r="N253">
        <v>3.6</v>
      </c>
      <c r="Q253">
        <v>1673.7</v>
      </c>
      <c r="R253">
        <v>7.9412706160764124</v>
      </c>
      <c r="AG253" s="27">
        <v>626</v>
      </c>
      <c r="AH253" s="28">
        <v>-1.3</v>
      </c>
    </row>
    <row r="254" spans="3:58" ht="18" customHeight="1" thickBot="1" x14ac:dyDescent="0.3">
      <c r="C254" s="18">
        <v>925</v>
      </c>
      <c r="D254">
        <v>0.4</v>
      </c>
      <c r="E254">
        <v>2509</v>
      </c>
      <c r="F254">
        <v>-5.0999999999999996</v>
      </c>
      <c r="G254">
        <v>2509</v>
      </c>
      <c r="H254">
        <v>-5.0999999999999996</v>
      </c>
      <c r="M254">
        <v>1687</v>
      </c>
      <c r="N254">
        <v>1.7</v>
      </c>
      <c r="Q254">
        <v>1699.7</v>
      </c>
      <c r="R254">
        <v>5.3276219236741973</v>
      </c>
      <c r="AG254" s="27">
        <v>1099</v>
      </c>
      <c r="AH254" s="28">
        <v>10.6</v>
      </c>
    </row>
    <row r="255" spans="3:58" ht="18" customHeight="1" thickBot="1" x14ac:dyDescent="0.3">
      <c r="C255" s="18">
        <v>926</v>
      </c>
      <c r="D255">
        <v>-10.510249654188675</v>
      </c>
      <c r="E255">
        <v>2503</v>
      </c>
      <c r="F255">
        <v>-3.7</v>
      </c>
      <c r="G255">
        <v>2503</v>
      </c>
      <c r="H255">
        <v>-3.7</v>
      </c>
      <c r="M255">
        <v>1687</v>
      </c>
      <c r="N255">
        <v>1.2</v>
      </c>
      <c r="Q255">
        <v>1738.3</v>
      </c>
      <c r="R255">
        <v>7.4583898746372057</v>
      </c>
      <c r="AG255" s="27">
        <v>1651</v>
      </c>
      <c r="AH255" s="28">
        <v>3.8</v>
      </c>
    </row>
    <row r="256" spans="3:58" ht="18" customHeight="1" thickBot="1" x14ac:dyDescent="0.3">
      <c r="C256" s="18">
        <v>926</v>
      </c>
      <c r="D256">
        <v>2.6513501271185902</v>
      </c>
      <c r="E256">
        <v>2502</v>
      </c>
      <c r="F256">
        <v>-2.8</v>
      </c>
      <c r="G256">
        <v>2502</v>
      </c>
      <c r="H256">
        <v>-2.8</v>
      </c>
      <c r="M256">
        <v>1687</v>
      </c>
      <c r="N256">
        <v>4.3</v>
      </c>
      <c r="Q256">
        <v>1745.9</v>
      </c>
      <c r="R256">
        <v>2.7123340548862451</v>
      </c>
      <c r="AG256" s="27">
        <v>607</v>
      </c>
      <c r="AH256" s="28">
        <v>7</v>
      </c>
    </row>
    <row r="257" spans="3:34" ht="18" customHeight="1" thickBot="1" x14ac:dyDescent="0.3">
      <c r="C257" s="18">
        <v>926</v>
      </c>
      <c r="D257">
        <v>1.9513027394690852</v>
      </c>
      <c r="E257">
        <v>2498</v>
      </c>
      <c r="F257">
        <v>-1.6</v>
      </c>
      <c r="G257">
        <v>2498</v>
      </c>
      <c r="H257">
        <v>-1.6</v>
      </c>
      <c r="M257">
        <v>1687</v>
      </c>
      <c r="N257">
        <v>3.9</v>
      </c>
      <c r="Q257">
        <v>1756.6</v>
      </c>
      <c r="R257">
        <v>5.8413576447913229</v>
      </c>
      <c r="AG257" s="27">
        <v>639</v>
      </c>
      <c r="AH257" s="28">
        <v>10.1</v>
      </c>
    </row>
    <row r="258" spans="3:34" ht="18" customHeight="1" thickBot="1" x14ac:dyDescent="0.3">
      <c r="C258" s="18">
        <v>927</v>
      </c>
      <c r="D258">
        <v>0.35073978466249045</v>
      </c>
      <c r="E258">
        <v>2496</v>
      </c>
      <c r="F258">
        <v>-7.4</v>
      </c>
      <c r="G258">
        <v>2496</v>
      </c>
      <c r="H258">
        <v>-7.4</v>
      </c>
      <c r="M258">
        <v>1687</v>
      </c>
      <c r="N258">
        <v>1.1000000000000001</v>
      </c>
      <c r="Q258">
        <v>1761.2</v>
      </c>
      <c r="R258">
        <v>11.8395183786002</v>
      </c>
      <c r="AG258" s="27">
        <v>585</v>
      </c>
      <c r="AH258" s="28">
        <v>10.199999999999999</v>
      </c>
    </row>
    <row r="259" spans="3:34" ht="18" customHeight="1" thickBot="1" x14ac:dyDescent="0.3">
      <c r="C259" s="18">
        <v>928</v>
      </c>
      <c r="D259">
        <v>-5.5663445459197547</v>
      </c>
      <c r="E259">
        <v>2494</v>
      </c>
      <c r="F259">
        <v>-3.6</v>
      </c>
      <c r="G259">
        <v>2494</v>
      </c>
      <c r="H259">
        <v>-3.6</v>
      </c>
      <c r="M259">
        <v>1687</v>
      </c>
      <c r="N259">
        <v>1.8</v>
      </c>
      <c r="Q259">
        <v>1770.1</v>
      </c>
      <c r="R259">
        <v>1.1647243148793507</v>
      </c>
      <c r="AG259" s="27">
        <v>588</v>
      </c>
      <c r="AH259" s="28">
        <v>9.4</v>
      </c>
    </row>
    <row r="260" spans="3:34" ht="18" customHeight="1" thickBot="1" x14ac:dyDescent="0.3">
      <c r="C260" s="18">
        <v>928</v>
      </c>
      <c r="D260">
        <v>3.1150548180725046</v>
      </c>
      <c r="E260">
        <v>2486</v>
      </c>
      <c r="F260">
        <v>-4.4000000000000004</v>
      </c>
      <c r="G260">
        <v>2486</v>
      </c>
      <c r="H260">
        <v>-4.4000000000000004</v>
      </c>
      <c r="M260">
        <v>1687</v>
      </c>
      <c r="N260">
        <v>0</v>
      </c>
      <c r="Q260">
        <v>1784.7</v>
      </c>
      <c r="R260">
        <v>1.9932302453007367</v>
      </c>
      <c r="AG260" s="27">
        <v>616</v>
      </c>
      <c r="AH260" s="28">
        <v>10.7</v>
      </c>
    </row>
    <row r="261" spans="3:34" ht="18" customHeight="1" thickBot="1" x14ac:dyDescent="0.3">
      <c r="C261" s="18">
        <v>928</v>
      </c>
      <c r="D261">
        <v>0.16600316359083322</v>
      </c>
      <c r="E261">
        <v>2482</v>
      </c>
      <c r="F261">
        <v>-4.3</v>
      </c>
      <c r="G261">
        <v>2482</v>
      </c>
      <c r="H261">
        <v>-4.3</v>
      </c>
      <c r="M261">
        <v>1687</v>
      </c>
      <c r="N261">
        <v>5.8</v>
      </c>
      <c r="Q261">
        <v>1806</v>
      </c>
      <c r="R261">
        <v>6.0207043993254494</v>
      </c>
      <c r="AG261" s="27">
        <v>639</v>
      </c>
      <c r="AH261" s="28">
        <v>8</v>
      </c>
    </row>
    <row r="262" spans="3:34" ht="18" customHeight="1" thickBot="1" x14ac:dyDescent="0.3">
      <c r="C262" s="18">
        <v>929</v>
      </c>
      <c r="D262">
        <v>-1.3</v>
      </c>
      <c r="E262">
        <v>2481</v>
      </c>
      <c r="F262">
        <v>-9.4623407946770044</v>
      </c>
      <c r="G262">
        <v>2481</v>
      </c>
      <c r="H262">
        <v>-9.4623407946770044</v>
      </c>
      <c r="M262">
        <v>1687</v>
      </c>
      <c r="N262">
        <v>3.5</v>
      </c>
      <c r="Q262">
        <v>1895.2</v>
      </c>
      <c r="R262">
        <v>7.5388530665354558</v>
      </c>
      <c r="AG262" s="27">
        <v>634</v>
      </c>
      <c r="AH262" s="28">
        <v>6.6</v>
      </c>
    </row>
    <row r="263" spans="3:34" ht="18" customHeight="1" thickBot="1" x14ac:dyDescent="0.3">
      <c r="C263" s="18">
        <v>929</v>
      </c>
      <c r="D263">
        <v>0.7</v>
      </c>
      <c r="E263">
        <v>2479</v>
      </c>
      <c r="F263">
        <v>-3.2758154350043256</v>
      </c>
      <c r="G263">
        <v>2479</v>
      </c>
      <c r="H263">
        <v>-3.2758154350043256</v>
      </c>
      <c r="M263">
        <v>1687</v>
      </c>
      <c r="N263">
        <v>4.5</v>
      </c>
      <c r="Q263">
        <v>2566.8000000000002</v>
      </c>
      <c r="R263">
        <v>6.0252421292328329</v>
      </c>
      <c r="AG263" s="27">
        <v>565</v>
      </c>
      <c r="AH263" s="28">
        <v>7.3</v>
      </c>
    </row>
    <row r="264" spans="3:34" ht="18" customHeight="1" thickBot="1" x14ac:dyDescent="0.3">
      <c r="C264" s="18">
        <v>929</v>
      </c>
      <c r="D264">
        <v>-1</v>
      </c>
      <c r="E264">
        <v>2479</v>
      </c>
      <c r="F264">
        <v>1.5919919525564374</v>
      </c>
      <c r="G264">
        <v>2479</v>
      </c>
      <c r="H264">
        <v>1.5919919525564374</v>
      </c>
      <c r="M264">
        <v>1687</v>
      </c>
      <c r="N264">
        <v>2.9</v>
      </c>
      <c r="Q264">
        <v>2702.4</v>
      </c>
      <c r="R264">
        <v>-0.15240262314364372</v>
      </c>
      <c r="AG264" s="27">
        <v>1239</v>
      </c>
      <c r="AH264" s="28">
        <v>4.0999999999999996</v>
      </c>
    </row>
    <row r="265" spans="3:34" ht="18" customHeight="1" thickBot="1" x14ac:dyDescent="0.3">
      <c r="C265" s="18">
        <v>929</v>
      </c>
      <c r="D265">
        <v>-1</v>
      </c>
      <c r="E265">
        <v>2478</v>
      </c>
      <c r="F265">
        <v>-6.8</v>
      </c>
      <c r="G265">
        <v>2478</v>
      </c>
      <c r="H265">
        <v>-6.8</v>
      </c>
      <c r="M265">
        <v>1687</v>
      </c>
      <c r="N265">
        <v>3.7</v>
      </c>
      <c r="Q265">
        <v>2708.1</v>
      </c>
      <c r="R265">
        <v>-5.2229504181600106E-2</v>
      </c>
      <c r="AG265" s="27">
        <v>601</v>
      </c>
      <c r="AH265" s="28">
        <v>9.8000000000000007</v>
      </c>
    </row>
    <row r="266" spans="3:34" ht="18" customHeight="1" thickBot="1" x14ac:dyDescent="0.3">
      <c r="C266" s="18">
        <v>929</v>
      </c>
      <c r="D266">
        <v>-1.5</v>
      </c>
      <c r="E266">
        <v>2477</v>
      </c>
      <c r="F266">
        <v>-19.100000000000001</v>
      </c>
      <c r="G266">
        <v>2477</v>
      </c>
      <c r="H266">
        <v>-19.100000000000001</v>
      </c>
      <c r="M266">
        <v>1687</v>
      </c>
      <c r="N266">
        <v>4</v>
      </c>
      <c r="Q266">
        <v>2718.4</v>
      </c>
      <c r="R266">
        <v>-6.4814630881182556</v>
      </c>
      <c r="AG266" s="27">
        <v>623</v>
      </c>
      <c r="AH266" s="28">
        <v>11</v>
      </c>
    </row>
    <row r="267" spans="3:34" ht="18" customHeight="1" thickBot="1" x14ac:dyDescent="0.3">
      <c r="C267" s="18">
        <v>929</v>
      </c>
      <c r="D267">
        <v>0.9</v>
      </c>
      <c r="E267">
        <v>2471</v>
      </c>
      <c r="F267">
        <v>-10.8</v>
      </c>
      <c r="G267">
        <v>2471</v>
      </c>
      <c r="H267">
        <v>-10.8</v>
      </c>
      <c r="M267">
        <v>1687</v>
      </c>
      <c r="N267">
        <v>4.5</v>
      </c>
      <c r="Q267">
        <v>2720.8</v>
      </c>
      <c r="R267">
        <v>5.4722623442149398</v>
      </c>
      <c r="AG267" s="27">
        <v>593</v>
      </c>
      <c r="AH267" s="28">
        <v>0.5</v>
      </c>
    </row>
    <row r="268" spans="3:34" ht="18" customHeight="1" thickBot="1" x14ac:dyDescent="0.3">
      <c r="C268" s="18">
        <v>929</v>
      </c>
      <c r="D268">
        <v>-0.5</v>
      </c>
      <c r="E268">
        <v>2468</v>
      </c>
      <c r="F268">
        <v>-4.2</v>
      </c>
      <c r="G268">
        <v>2468</v>
      </c>
      <c r="H268">
        <v>-4.2</v>
      </c>
      <c r="M268">
        <v>1687</v>
      </c>
      <c r="N268">
        <v>3.9</v>
      </c>
      <c r="Q268">
        <v>2723.5</v>
      </c>
      <c r="R268">
        <v>4.7557603778769497</v>
      </c>
      <c r="AG268" s="27">
        <v>633</v>
      </c>
      <c r="AH268" s="28">
        <v>7.5</v>
      </c>
    </row>
    <row r="269" spans="3:34" ht="18" customHeight="1" thickBot="1" x14ac:dyDescent="0.3">
      <c r="C269" s="18">
        <v>929</v>
      </c>
      <c r="D269">
        <v>0.3</v>
      </c>
      <c r="E269">
        <v>2467</v>
      </c>
      <c r="F269">
        <v>-7.9</v>
      </c>
      <c r="G269">
        <v>2467</v>
      </c>
      <c r="H269">
        <v>-7.9</v>
      </c>
      <c r="M269">
        <v>1687</v>
      </c>
      <c r="N269">
        <v>5</v>
      </c>
      <c r="Q269">
        <v>2724.2</v>
      </c>
      <c r="R269">
        <v>-3.5599425442967014</v>
      </c>
      <c r="AG269" s="27">
        <v>602</v>
      </c>
      <c r="AH269" s="28">
        <v>8.5</v>
      </c>
    </row>
    <row r="270" spans="3:34" ht="18" customHeight="1" thickBot="1" x14ac:dyDescent="0.3">
      <c r="C270" s="18">
        <v>929</v>
      </c>
      <c r="D270">
        <v>-1.9</v>
      </c>
      <c r="E270">
        <v>2466</v>
      </c>
      <c r="F270">
        <v>6.8</v>
      </c>
      <c r="G270">
        <v>2466</v>
      </c>
      <c r="H270">
        <v>6.8</v>
      </c>
      <c r="M270">
        <v>1703</v>
      </c>
      <c r="N270">
        <v>0.6</v>
      </c>
      <c r="Q270">
        <v>3007.2</v>
      </c>
      <c r="R270">
        <v>1.7081101921556652</v>
      </c>
      <c r="AG270" s="27">
        <v>636</v>
      </c>
      <c r="AH270" s="28">
        <v>10.6</v>
      </c>
    </row>
    <row r="271" spans="3:34" ht="18" customHeight="1" thickBot="1" x14ac:dyDescent="0.3">
      <c r="C271" s="18">
        <v>929</v>
      </c>
      <c r="D271">
        <v>-1.1000000000000001</v>
      </c>
      <c r="E271">
        <v>2456</v>
      </c>
      <c r="F271">
        <v>-10.9</v>
      </c>
      <c r="G271">
        <v>2456</v>
      </c>
      <c r="H271">
        <v>-10.9</v>
      </c>
      <c r="M271">
        <v>1703</v>
      </c>
      <c r="N271">
        <v>4.8</v>
      </c>
      <c r="Q271" s="29">
        <v>298</v>
      </c>
      <c r="R271" s="29">
        <v>-2.2000000000000002</v>
      </c>
      <c r="AG271" s="27">
        <v>616</v>
      </c>
      <c r="AH271" s="28">
        <v>4.7</v>
      </c>
    </row>
    <row r="272" spans="3:34" ht="18" customHeight="1" thickBot="1" x14ac:dyDescent="0.3">
      <c r="C272" s="18">
        <v>929</v>
      </c>
      <c r="D272">
        <v>-0.1</v>
      </c>
      <c r="E272">
        <v>2453</v>
      </c>
      <c r="F272">
        <v>-3.5</v>
      </c>
      <c r="G272">
        <v>2453</v>
      </c>
      <c r="H272">
        <v>-3.5</v>
      </c>
      <c r="M272">
        <v>1705</v>
      </c>
      <c r="N272">
        <v>9.3000000000000007</v>
      </c>
      <c r="Q272" s="29">
        <v>311</v>
      </c>
      <c r="R272" s="29">
        <v>-2.7</v>
      </c>
      <c r="AG272" s="27">
        <v>600</v>
      </c>
      <c r="AH272" s="28">
        <v>10.9</v>
      </c>
    </row>
    <row r="273" spans="3:34" ht="18" customHeight="1" thickBot="1" x14ac:dyDescent="0.3">
      <c r="C273" s="18">
        <v>929</v>
      </c>
      <c r="D273">
        <v>-1.1000000000000001</v>
      </c>
      <c r="E273">
        <v>2448</v>
      </c>
      <c r="F273">
        <v>-8.1999999999999993</v>
      </c>
      <c r="G273">
        <v>2448</v>
      </c>
      <c r="H273">
        <v>-8.1999999999999993</v>
      </c>
      <c r="M273">
        <v>1705</v>
      </c>
      <c r="N273">
        <v>4.5999999999999996</v>
      </c>
      <c r="Q273" s="29">
        <v>318</v>
      </c>
      <c r="R273" s="29">
        <v>1.2</v>
      </c>
      <c r="AG273" s="27">
        <v>612</v>
      </c>
      <c r="AH273" s="28">
        <v>4.7</v>
      </c>
    </row>
    <row r="274" spans="3:34" ht="18" customHeight="1" thickBot="1" x14ac:dyDescent="0.3">
      <c r="C274" s="18">
        <v>929</v>
      </c>
      <c r="D274">
        <v>0.6</v>
      </c>
      <c r="E274">
        <v>2448</v>
      </c>
      <c r="F274">
        <v>-3.1304009950994249</v>
      </c>
      <c r="G274">
        <v>2448</v>
      </c>
      <c r="H274">
        <v>-3.1304009950994249</v>
      </c>
      <c r="M274">
        <v>1705</v>
      </c>
      <c r="N274">
        <v>4.5</v>
      </c>
      <c r="Q274" s="29">
        <v>324</v>
      </c>
      <c r="R274" s="29">
        <v>-4.2</v>
      </c>
      <c r="AG274" s="27">
        <v>575</v>
      </c>
      <c r="AH274" s="28">
        <v>8.9</v>
      </c>
    </row>
    <row r="275" spans="3:34" ht="18" customHeight="1" thickBot="1" x14ac:dyDescent="0.3">
      <c r="C275" s="18">
        <v>929</v>
      </c>
      <c r="D275">
        <v>1.7</v>
      </c>
      <c r="E275">
        <v>2443</v>
      </c>
      <c r="F275">
        <v>-9</v>
      </c>
      <c r="G275">
        <v>2443</v>
      </c>
      <c r="H275">
        <v>-9</v>
      </c>
      <c r="M275">
        <v>1705</v>
      </c>
      <c r="N275">
        <v>1.7</v>
      </c>
      <c r="Q275" s="29">
        <v>349</v>
      </c>
      <c r="R275" s="29">
        <v>-2.2999999999999998</v>
      </c>
      <c r="AG275" s="27">
        <v>626</v>
      </c>
      <c r="AH275" s="28">
        <v>2.5</v>
      </c>
    </row>
    <row r="276" spans="3:34" ht="18" customHeight="1" thickBot="1" x14ac:dyDescent="0.3">
      <c r="C276" s="18">
        <v>929</v>
      </c>
      <c r="D276">
        <v>-0.2</v>
      </c>
      <c r="E276">
        <v>2432</v>
      </c>
      <c r="F276">
        <v>-5.6</v>
      </c>
      <c r="G276">
        <v>2432</v>
      </c>
      <c r="H276">
        <v>-5.6</v>
      </c>
      <c r="M276">
        <v>1705</v>
      </c>
      <c r="N276">
        <v>9</v>
      </c>
      <c r="Q276" s="29">
        <v>351</v>
      </c>
      <c r="R276" s="29">
        <v>2.2999999999999998</v>
      </c>
      <c r="AG276" s="27">
        <v>589</v>
      </c>
      <c r="AH276" s="28">
        <v>7.7</v>
      </c>
    </row>
    <row r="277" spans="3:34" ht="18" customHeight="1" thickBot="1" x14ac:dyDescent="0.3">
      <c r="C277" s="18">
        <v>929</v>
      </c>
      <c r="D277">
        <v>-0.4</v>
      </c>
      <c r="E277">
        <v>2427</v>
      </c>
      <c r="F277">
        <v>-8.6999999999999993</v>
      </c>
      <c r="G277">
        <v>2427</v>
      </c>
      <c r="H277">
        <v>-8.6999999999999993</v>
      </c>
      <c r="M277">
        <v>1705</v>
      </c>
      <c r="N277">
        <v>5.8</v>
      </c>
      <c r="Q277" s="29">
        <v>354</v>
      </c>
      <c r="R277" s="29">
        <v>1</v>
      </c>
      <c r="AG277" s="27">
        <v>577</v>
      </c>
      <c r="AH277" s="28">
        <v>8.6</v>
      </c>
    </row>
    <row r="278" spans="3:34" ht="18" customHeight="1" thickBot="1" x14ac:dyDescent="0.3">
      <c r="C278" s="18">
        <v>929</v>
      </c>
      <c r="D278">
        <v>0.2</v>
      </c>
      <c r="E278">
        <v>2412</v>
      </c>
      <c r="F278">
        <v>-5</v>
      </c>
      <c r="G278">
        <v>2412</v>
      </c>
      <c r="H278">
        <v>-5</v>
      </c>
      <c r="M278">
        <v>1705</v>
      </c>
      <c r="N278">
        <v>6.4</v>
      </c>
      <c r="Q278" s="29">
        <v>355</v>
      </c>
      <c r="R278" s="29">
        <v>-0.9</v>
      </c>
      <c r="AG278" s="27">
        <v>575</v>
      </c>
      <c r="AH278" s="28">
        <v>12</v>
      </c>
    </row>
    <row r="279" spans="3:34" ht="18" customHeight="1" thickBot="1" x14ac:dyDescent="0.3">
      <c r="C279" s="18">
        <v>929</v>
      </c>
      <c r="D279">
        <v>0</v>
      </c>
      <c r="E279">
        <v>2409</v>
      </c>
      <c r="F279">
        <v>-10.5</v>
      </c>
      <c r="G279">
        <v>2409</v>
      </c>
      <c r="H279">
        <v>-10.5</v>
      </c>
      <c r="M279">
        <v>1705</v>
      </c>
      <c r="N279">
        <v>0.7</v>
      </c>
      <c r="Q279" s="29">
        <v>358</v>
      </c>
      <c r="R279" s="29">
        <v>-6.7</v>
      </c>
      <c r="AG279" s="27">
        <v>655</v>
      </c>
      <c r="AH279" s="28">
        <v>-0.7</v>
      </c>
    </row>
    <row r="280" spans="3:34" ht="18" customHeight="1" thickBot="1" x14ac:dyDescent="0.3">
      <c r="C280" s="18">
        <v>929</v>
      </c>
      <c r="D280">
        <v>-4.2</v>
      </c>
      <c r="E280">
        <v>2409</v>
      </c>
      <c r="F280">
        <v>-9.8000000000000007</v>
      </c>
      <c r="G280">
        <v>2409</v>
      </c>
      <c r="H280">
        <v>-9.8000000000000007</v>
      </c>
      <c r="M280">
        <v>1705</v>
      </c>
      <c r="N280">
        <v>7.9</v>
      </c>
      <c r="Q280" s="29">
        <v>360</v>
      </c>
      <c r="R280" s="29">
        <v>-1.4</v>
      </c>
      <c r="AG280" s="27">
        <v>575</v>
      </c>
      <c r="AH280" s="28">
        <v>8.8000000000000007</v>
      </c>
    </row>
    <row r="281" spans="3:34" ht="18" customHeight="1" thickBot="1" x14ac:dyDescent="0.3">
      <c r="C281" s="18">
        <v>929</v>
      </c>
      <c r="D281">
        <v>0.49557958643919875</v>
      </c>
      <c r="E281">
        <v>2404</v>
      </c>
      <c r="F281">
        <v>-4.0482849192702286</v>
      </c>
      <c r="G281">
        <v>2404</v>
      </c>
      <c r="H281">
        <v>-4.0482849192702286</v>
      </c>
      <c r="M281">
        <v>1705</v>
      </c>
      <c r="N281">
        <v>1.8</v>
      </c>
      <c r="Q281" s="29">
        <v>368</v>
      </c>
      <c r="R281" s="29">
        <v>-13.2</v>
      </c>
      <c r="AG281" s="27">
        <v>1241</v>
      </c>
      <c r="AH281" s="28">
        <v>20.8</v>
      </c>
    </row>
    <row r="282" spans="3:34" ht="18" customHeight="1" thickBot="1" x14ac:dyDescent="0.3">
      <c r="C282" s="18">
        <v>930</v>
      </c>
      <c r="D282">
        <v>0.9</v>
      </c>
      <c r="E282">
        <v>2399</v>
      </c>
      <c r="F282">
        <v>-9.4</v>
      </c>
      <c r="G282">
        <v>2399</v>
      </c>
      <c r="H282">
        <v>-9.4</v>
      </c>
      <c r="M282">
        <v>1705</v>
      </c>
      <c r="N282">
        <v>6.6</v>
      </c>
      <c r="Q282" s="29">
        <v>369</v>
      </c>
      <c r="R282" s="29">
        <v>-0.5</v>
      </c>
      <c r="AG282" s="27">
        <v>600</v>
      </c>
      <c r="AH282" s="28">
        <v>10</v>
      </c>
    </row>
    <row r="283" spans="3:34" ht="18" customHeight="1" thickBot="1" x14ac:dyDescent="0.3">
      <c r="C283" s="18">
        <v>930</v>
      </c>
      <c r="D283">
        <v>-16.3</v>
      </c>
      <c r="E283">
        <v>2395</v>
      </c>
      <c r="F283">
        <v>-14.1</v>
      </c>
      <c r="G283">
        <v>2395</v>
      </c>
      <c r="H283">
        <v>-14.1</v>
      </c>
      <c r="M283">
        <v>1705</v>
      </c>
      <c r="N283">
        <v>7.9</v>
      </c>
      <c r="Q283" s="29">
        <v>371</v>
      </c>
      <c r="R283" s="29">
        <v>-6.2</v>
      </c>
      <c r="AG283" s="27">
        <v>584</v>
      </c>
      <c r="AH283" s="28">
        <v>10.8</v>
      </c>
    </row>
    <row r="284" spans="3:34" ht="18" customHeight="1" thickBot="1" x14ac:dyDescent="0.3">
      <c r="C284" s="18">
        <v>930</v>
      </c>
      <c r="D284">
        <v>-14.2</v>
      </c>
      <c r="E284">
        <v>2392</v>
      </c>
      <c r="F284">
        <v>-6.0702630818842973</v>
      </c>
      <c r="G284">
        <v>2392</v>
      </c>
      <c r="H284">
        <v>-6.0702630818842973</v>
      </c>
      <c r="M284">
        <v>1719</v>
      </c>
      <c r="N284">
        <v>2.1</v>
      </c>
      <c r="Q284" s="29">
        <v>375</v>
      </c>
      <c r="R284" s="29">
        <v>-2.6</v>
      </c>
      <c r="AG284" s="27">
        <v>605</v>
      </c>
      <c r="AH284" s="28">
        <v>9.5</v>
      </c>
    </row>
    <row r="285" spans="3:34" ht="18" customHeight="1" thickBot="1" x14ac:dyDescent="0.3">
      <c r="C285" s="18">
        <v>930</v>
      </c>
      <c r="D285">
        <v>0.5</v>
      </c>
      <c r="E285">
        <v>2389</v>
      </c>
      <c r="F285">
        <v>-0.69163930938254126</v>
      </c>
      <c r="G285">
        <v>2389</v>
      </c>
      <c r="H285">
        <v>-0.69163930938254126</v>
      </c>
      <c r="M285">
        <v>1731</v>
      </c>
      <c r="N285">
        <v>0.8</v>
      </c>
      <c r="Q285" s="29">
        <v>382</v>
      </c>
      <c r="R285" s="29">
        <v>-10.199999999999999</v>
      </c>
      <c r="AG285" s="27">
        <v>587</v>
      </c>
      <c r="AH285" s="28">
        <v>10.1</v>
      </c>
    </row>
    <row r="286" spans="3:34" ht="18" customHeight="1" thickBot="1" x14ac:dyDescent="0.3">
      <c r="C286" s="18">
        <v>930</v>
      </c>
      <c r="D286">
        <v>0.4</v>
      </c>
      <c r="E286">
        <v>2377</v>
      </c>
      <c r="F286">
        <v>-3.6</v>
      </c>
      <c r="G286">
        <v>2377</v>
      </c>
      <c r="H286">
        <v>-3.6</v>
      </c>
      <c r="M286">
        <v>1731</v>
      </c>
      <c r="N286">
        <v>2</v>
      </c>
      <c r="Q286" s="29">
        <v>388</v>
      </c>
      <c r="R286" s="29">
        <v>-4.5999999999999996</v>
      </c>
      <c r="AG286" s="27">
        <v>605</v>
      </c>
      <c r="AH286" s="28">
        <v>1.5</v>
      </c>
    </row>
    <row r="287" spans="3:34" ht="18" customHeight="1" thickBot="1" x14ac:dyDescent="0.3">
      <c r="C287" s="18">
        <v>930</v>
      </c>
      <c r="D287">
        <v>-0.2</v>
      </c>
      <c r="E287">
        <v>2338</v>
      </c>
      <c r="F287">
        <v>-5.9161005148111734</v>
      </c>
      <c r="G287">
        <v>2338</v>
      </c>
      <c r="H287">
        <v>-5.9161005148111734</v>
      </c>
      <c r="M287">
        <v>1732</v>
      </c>
      <c r="N287">
        <v>0.9</v>
      </c>
      <c r="Q287" s="29">
        <v>389</v>
      </c>
      <c r="R287" s="29">
        <v>4.2</v>
      </c>
      <c r="AG287" s="27">
        <v>592</v>
      </c>
      <c r="AH287" s="28">
        <v>8.6999999999999993</v>
      </c>
    </row>
    <row r="288" spans="3:34" ht="18" customHeight="1" thickBot="1" x14ac:dyDescent="0.3">
      <c r="C288" s="18">
        <v>930</v>
      </c>
      <c r="D288">
        <v>-0.9</v>
      </c>
      <c r="E288">
        <v>2334</v>
      </c>
      <c r="F288">
        <v>5.3</v>
      </c>
      <c r="G288">
        <v>2334</v>
      </c>
      <c r="H288">
        <v>5.3</v>
      </c>
      <c r="M288">
        <v>1732</v>
      </c>
      <c r="N288">
        <v>0.9</v>
      </c>
      <c r="Q288" s="29">
        <v>404</v>
      </c>
      <c r="R288" s="29">
        <v>1.3</v>
      </c>
      <c r="AG288" s="27">
        <v>607</v>
      </c>
      <c r="AH288" s="28">
        <v>11.9</v>
      </c>
    </row>
    <row r="289" spans="3:34" ht="18" customHeight="1" thickBot="1" x14ac:dyDescent="0.3">
      <c r="C289" s="18">
        <v>930</v>
      </c>
      <c r="D289">
        <v>2.7462229616848077</v>
      </c>
      <c r="E289">
        <v>2330</v>
      </c>
      <c r="F289">
        <v>-12.3</v>
      </c>
      <c r="G289">
        <v>2330</v>
      </c>
      <c r="H289">
        <v>-12.3</v>
      </c>
      <c r="M289">
        <v>1732</v>
      </c>
      <c r="N289">
        <v>3.2</v>
      </c>
      <c r="Q289" s="29">
        <v>407</v>
      </c>
      <c r="R289" s="29">
        <v>4.9000000000000004</v>
      </c>
      <c r="AG289" s="27">
        <v>635</v>
      </c>
      <c r="AH289" s="28">
        <v>4.7</v>
      </c>
    </row>
    <row r="290" spans="3:34" ht="18" customHeight="1" thickBot="1" x14ac:dyDescent="0.3">
      <c r="C290" s="18">
        <v>930</v>
      </c>
      <c r="D290">
        <v>0.20120514298449521</v>
      </c>
      <c r="E290">
        <v>2323</v>
      </c>
      <c r="F290">
        <v>-12.258437498501307</v>
      </c>
      <c r="G290">
        <v>2323</v>
      </c>
      <c r="H290">
        <v>-12.258437498501307</v>
      </c>
      <c r="M290">
        <v>1732</v>
      </c>
      <c r="N290">
        <v>4.5999999999999996</v>
      </c>
      <c r="Q290" s="29">
        <v>409</v>
      </c>
      <c r="R290" s="29">
        <v>0.5</v>
      </c>
      <c r="AG290" s="27">
        <v>615</v>
      </c>
      <c r="AH290" s="28">
        <v>6.5</v>
      </c>
    </row>
    <row r="291" spans="3:34" ht="18" customHeight="1" thickBot="1" x14ac:dyDescent="0.3">
      <c r="C291" s="18">
        <v>933</v>
      </c>
      <c r="D291">
        <v>0.92432757190286097</v>
      </c>
      <c r="E291">
        <v>2310</v>
      </c>
      <c r="F291">
        <v>3.9</v>
      </c>
      <c r="G291">
        <v>2310</v>
      </c>
      <c r="H291">
        <v>3.9</v>
      </c>
      <c r="M291">
        <v>1732</v>
      </c>
      <c r="N291">
        <v>2.2999999999999998</v>
      </c>
      <c r="Q291" s="29">
        <v>409</v>
      </c>
      <c r="R291" s="29">
        <v>-4.2</v>
      </c>
      <c r="AG291" s="27">
        <v>610</v>
      </c>
      <c r="AH291" s="28">
        <v>6.8</v>
      </c>
    </row>
    <row r="292" spans="3:34" ht="18" customHeight="1" thickBot="1" x14ac:dyDescent="0.3">
      <c r="C292" s="18">
        <v>934</v>
      </c>
      <c r="D292">
        <v>-4.3095775068691111</v>
      </c>
      <c r="E292">
        <v>2310</v>
      </c>
      <c r="F292">
        <v>-0.3</v>
      </c>
      <c r="G292">
        <v>2310</v>
      </c>
      <c r="H292">
        <v>-0.3</v>
      </c>
      <c r="M292">
        <v>1732</v>
      </c>
      <c r="N292">
        <v>4.5</v>
      </c>
      <c r="Q292" s="29">
        <v>412</v>
      </c>
      <c r="R292" s="29">
        <v>-0.8</v>
      </c>
      <c r="AG292" s="27">
        <v>615</v>
      </c>
      <c r="AH292" s="28">
        <v>8.1</v>
      </c>
    </row>
    <row r="293" spans="3:34" ht="18" customHeight="1" thickBot="1" x14ac:dyDescent="0.3">
      <c r="C293" s="18">
        <v>935</v>
      </c>
      <c r="D293">
        <v>2.6364353106322902</v>
      </c>
      <c r="E293">
        <v>2274</v>
      </c>
      <c r="F293">
        <v>-0.3</v>
      </c>
      <c r="G293">
        <v>2274</v>
      </c>
      <c r="H293">
        <v>-0.3</v>
      </c>
      <c r="M293">
        <v>1732</v>
      </c>
      <c r="N293">
        <v>0.2</v>
      </c>
      <c r="Q293" s="29">
        <v>413</v>
      </c>
      <c r="R293" s="29">
        <v>-5.4</v>
      </c>
      <c r="AG293" s="27">
        <v>628</v>
      </c>
      <c r="AH293" s="28">
        <v>5.6</v>
      </c>
    </row>
    <row r="294" spans="3:34" ht="18" customHeight="1" thickBot="1" x14ac:dyDescent="0.3">
      <c r="C294" s="18">
        <v>935</v>
      </c>
      <c r="D294">
        <v>1.6712874440849568</v>
      </c>
      <c r="E294">
        <v>2270</v>
      </c>
      <c r="F294">
        <v>-2</v>
      </c>
      <c r="G294">
        <v>2270</v>
      </c>
      <c r="H294">
        <v>-2</v>
      </c>
      <c r="M294">
        <v>1732</v>
      </c>
      <c r="N294">
        <v>4.5999999999999996</v>
      </c>
      <c r="Q294" s="29">
        <v>414</v>
      </c>
      <c r="R294" s="29">
        <v>2.1</v>
      </c>
      <c r="AG294" s="27">
        <v>637</v>
      </c>
      <c r="AH294" s="28">
        <v>4.5</v>
      </c>
    </row>
    <row r="295" spans="3:34" ht="18" customHeight="1" thickBot="1" x14ac:dyDescent="0.3">
      <c r="C295" s="18">
        <v>936</v>
      </c>
      <c r="D295">
        <v>4.6722255004283397</v>
      </c>
      <c r="E295">
        <v>2213</v>
      </c>
      <c r="F295">
        <v>-0.4</v>
      </c>
      <c r="G295">
        <v>2213</v>
      </c>
      <c r="H295">
        <v>-0.4</v>
      </c>
      <c r="M295">
        <v>1732</v>
      </c>
      <c r="N295">
        <v>3.2</v>
      </c>
      <c r="Q295" s="29">
        <v>414</v>
      </c>
      <c r="R295" s="29">
        <v>-10.199999999999999</v>
      </c>
      <c r="AG295" s="27">
        <v>635</v>
      </c>
      <c r="AH295" s="28">
        <v>6.5</v>
      </c>
    </row>
    <row r="296" spans="3:34" ht="18" customHeight="1" thickBot="1" x14ac:dyDescent="0.3">
      <c r="C296" s="18">
        <v>937</v>
      </c>
      <c r="D296">
        <v>-0.4</v>
      </c>
      <c r="E296">
        <v>2202</v>
      </c>
      <c r="F296">
        <v>-6.9</v>
      </c>
      <c r="G296">
        <v>2202</v>
      </c>
      <c r="H296">
        <v>-6.9</v>
      </c>
      <c r="M296">
        <v>1732</v>
      </c>
      <c r="N296">
        <v>1.5</v>
      </c>
      <c r="Q296" s="29">
        <v>416</v>
      </c>
      <c r="R296" s="29">
        <v>-1.8</v>
      </c>
      <c r="AG296" s="27">
        <v>628</v>
      </c>
      <c r="AH296" s="28">
        <v>6</v>
      </c>
    </row>
    <row r="297" spans="3:34" ht="18" customHeight="1" thickBot="1" x14ac:dyDescent="0.3">
      <c r="C297" s="18">
        <v>937</v>
      </c>
      <c r="D297">
        <v>-4.6743607035049095E-2</v>
      </c>
      <c r="E297">
        <v>2172</v>
      </c>
      <c r="F297">
        <v>1.4670629283508596</v>
      </c>
      <c r="G297">
        <v>2172</v>
      </c>
      <c r="H297">
        <v>1.4670629283508596</v>
      </c>
      <c r="M297">
        <v>1732</v>
      </c>
      <c r="N297">
        <v>10.9</v>
      </c>
      <c r="Q297" s="29">
        <v>418</v>
      </c>
      <c r="R297" s="29">
        <v>2.7</v>
      </c>
      <c r="AG297" s="27">
        <v>618</v>
      </c>
      <c r="AH297" s="28">
        <v>7.9</v>
      </c>
    </row>
    <row r="298" spans="3:34" ht="18" customHeight="1" thickBot="1" x14ac:dyDescent="0.3">
      <c r="C298" s="18">
        <v>938</v>
      </c>
      <c r="D298">
        <v>-7.3267248343400482</v>
      </c>
      <c r="E298">
        <v>2148</v>
      </c>
      <c r="F298">
        <v>-7</v>
      </c>
      <c r="G298">
        <v>2148</v>
      </c>
      <c r="H298">
        <v>-7</v>
      </c>
      <c r="M298">
        <v>1732</v>
      </c>
      <c r="N298">
        <v>6</v>
      </c>
      <c r="Q298" s="29">
        <v>420</v>
      </c>
      <c r="R298" s="29">
        <v>-4.0999999999999996</v>
      </c>
      <c r="AG298" s="27">
        <v>615</v>
      </c>
      <c r="AH298" s="28">
        <v>5.5</v>
      </c>
    </row>
    <row r="299" spans="3:34" ht="18" customHeight="1" thickBot="1" x14ac:dyDescent="0.3">
      <c r="C299" s="18">
        <v>940</v>
      </c>
      <c r="D299">
        <v>3.7</v>
      </c>
      <c r="E299">
        <v>2140</v>
      </c>
      <c r="F299">
        <v>-8.4</v>
      </c>
      <c r="G299">
        <v>2140</v>
      </c>
      <c r="H299">
        <v>-8.4</v>
      </c>
      <c r="M299">
        <v>1732</v>
      </c>
      <c r="N299">
        <v>6.7</v>
      </c>
      <c r="Q299" s="29">
        <v>424</v>
      </c>
      <c r="R299" s="29">
        <v>1.4</v>
      </c>
      <c r="AG299" s="27">
        <v>1476</v>
      </c>
      <c r="AH299" s="28">
        <v>2.1</v>
      </c>
    </row>
    <row r="300" spans="3:34" ht="18" customHeight="1" thickBot="1" x14ac:dyDescent="0.3">
      <c r="C300" s="18">
        <v>940</v>
      </c>
      <c r="D300">
        <v>-8.9</v>
      </c>
      <c r="E300">
        <v>2130</v>
      </c>
      <c r="F300">
        <v>-8.1616255987260189</v>
      </c>
      <c r="G300">
        <v>2130</v>
      </c>
      <c r="H300">
        <v>-8.1616255987260189</v>
      </c>
      <c r="M300">
        <v>1733</v>
      </c>
      <c r="N300">
        <v>4.9000000000000004</v>
      </c>
      <c r="Q300" s="29">
        <v>425</v>
      </c>
      <c r="R300" s="29">
        <v>-9.1999999999999993</v>
      </c>
      <c r="AG300" s="27">
        <v>647</v>
      </c>
      <c r="AH300" s="28">
        <v>2.2999999999999998</v>
      </c>
    </row>
    <row r="301" spans="3:34" ht="18" customHeight="1" thickBot="1" x14ac:dyDescent="0.3">
      <c r="C301" s="18">
        <v>940</v>
      </c>
      <c r="D301">
        <v>-1.2</v>
      </c>
      <c r="E301">
        <v>2125</v>
      </c>
      <c r="F301">
        <v>-11.292635815967067</v>
      </c>
      <c r="G301">
        <v>2125</v>
      </c>
      <c r="H301">
        <v>-11.292635815967067</v>
      </c>
      <c r="M301">
        <v>1733</v>
      </c>
      <c r="N301">
        <v>3.3</v>
      </c>
      <c r="Q301" s="29">
        <v>429</v>
      </c>
      <c r="R301" s="29">
        <v>-1</v>
      </c>
      <c r="AG301" s="27">
        <v>630</v>
      </c>
      <c r="AH301" s="28">
        <v>6.5</v>
      </c>
    </row>
    <row r="302" spans="3:34" ht="18" customHeight="1" thickBot="1" x14ac:dyDescent="0.3">
      <c r="C302" s="18">
        <v>940</v>
      </c>
      <c r="D302">
        <v>-8.4</v>
      </c>
      <c r="E302">
        <v>2121</v>
      </c>
      <c r="F302">
        <v>-6.1</v>
      </c>
      <c r="G302">
        <v>2121</v>
      </c>
      <c r="H302">
        <v>-6.1</v>
      </c>
      <c r="M302">
        <v>1733</v>
      </c>
      <c r="N302">
        <v>3.7</v>
      </c>
      <c r="Q302" s="29">
        <v>430</v>
      </c>
      <c r="R302" s="29">
        <v>-2.1</v>
      </c>
      <c r="AG302" s="27">
        <v>604</v>
      </c>
      <c r="AH302" s="28">
        <v>6.3</v>
      </c>
    </row>
    <row r="303" spans="3:34" ht="18" customHeight="1" thickBot="1" x14ac:dyDescent="0.3">
      <c r="C303" s="18">
        <v>940</v>
      </c>
      <c r="D303">
        <v>1.9</v>
      </c>
      <c r="E303">
        <v>2119</v>
      </c>
      <c r="F303">
        <v>-28.79643197592263</v>
      </c>
      <c r="G303">
        <v>2119</v>
      </c>
      <c r="H303">
        <v>-28.79643197592263</v>
      </c>
      <c r="M303">
        <v>1733</v>
      </c>
      <c r="N303">
        <v>3.2</v>
      </c>
      <c r="Q303" s="29">
        <v>432</v>
      </c>
      <c r="R303" s="29">
        <v>-4.0999999999999996</v>
      </c>
      <c r="AG303" s="27">
        <v>647</v>
      </c>
      <c r="AH303" s="28">
        <v>8.1999999999999993</v>
      </c>
    </row>
    <row r="304" spans="3:34" ht="18" customHeight="1" thickBot="1" x14ac:dyDescent="0.3">
      <c r="C304" s="18">
        <v>940</v>
      </c>
      <c r="D304">
        <v>-0.61221084382889757</v>
      </c>
      <c r="E304">
        <v>2114</v>
      </c>
      <c r="F304">
        <v>-17.548732164334169</v>
      </c>
      <c r="G304">
        <v>2114</v>
      </c>
      <c r="H304">
        <v>-17.548732164334169</v>
      </c>
      <c r="M304">
        <v>1733</v>
      </c>
      <c r="N304">
        <v>7.9</v>
      </c>
      <c r="Q304" s="29">
        <v>432</v>
      </c>
      <c r="R304" s="29">
        <v>-6.6</v>
      </c>
      <c r="AG304" s="27">
        <v>610</v>
      </c>
      <c r="AH304" s="28">
        <v>7.7</v>
      </c>
    </row>
    <row r="305" spans="3:34" ht="18" customHeight="1" thickBot="1" x14ac:dyDescent="0.3">
      <c r="C305" s="18">
        <v>940</v>
      </c>
      <c r="D305">
        <v>0.74342831722251645</v>
      </c>
      <c r="E305">
        <v>2109</v>
      </c>
      <c r="F305">
        <v>-13.4</v>
      </c>
      <c r="G305">
        <v>2109</v>
      </c>
      <c r="H305">
        <v>-13.4</v>
      </c>
      <c r="M305">
        <v>1733</v>
      </c>
      <c r="N305">
        <v>2.1</v>
      </c>
      <c r="Q305" s="29">
        <v>433</v>
      </c>
      <c r="R305" s="29">
        <v>2.1</v>
      </c>
      <c r="AG305" s="27">
        <v>642</v>
      </c>
      <c r="AH305" s="28">
        <v>3.9</v>
      </c>
    </row>
    <row r="306" spans="3:34" ht="18" customHeight="1" thickBot="1" x14ac:dyDescent="0.3">
      <c r="C306" s="18">
        <v>941</v>
      </c>
      <c r="D306">
        <v>0</v>
      </c>
      <c r="E306">
        <v>2105</v>
      </c>
      <c r="F306">
        <v>-20</v>
      </c>
      <c r="G306">
        <v>2105</v>
      </c>
      <c r="H306">
        <v>-20</v>
      </c>
      <c r="M306">
        <v>1733</v>
      </c>
      <c r="N306">
        <v>1.4</v>
      </c>
      <c r="Q306" s="29">
        <v>435</v>
      </c>
      <c r="R306" s="29">
        <v>0.8</v>
      </c>
      <c r="AG306" s="27">
        <v>621</v>
      </c>
      <c r="AH306" s="28">
        <v>6.7</v>
      </c>
    </row>
    <row r="307" spans="3:34" ht="18" customHeight="1" thickBot="1" x14ac:dyDescent="0.3">
      <c r="C307" s="18">
        <v>943</v>
      </c>
      <c r="D307">
        <v>-1.1000000000000001</v>
      </c>
      <c r="E307">
        <v>2094</v>
      </c>
      <c r="F307">
        <v>0.2</v>
      </c>
      <c r="G307">
        <v>2094</v>
      </c>
      <c r="H307">
        <v>0.2</v>
      </c>
      <c r="M307">
        <v>1733</v>
      </c>
      <c r="N307">
        <v>3.3</v>
      </c>
      <c r="Q307" s="29">
        <v>435</v>
      </c>
      <c r="R307" s="29">
        <v>1.1000000000000001</v>
      </c>
      <c r="AG307" s="27">
        <v>640</v>
      </c>
      <c r="AH307" s="28">
        <v>5</v>
      </c>
    </row>
    <row r="308" spans="3:34" ht="18" customHeight="1" thickBot="1" x14ac:dyDescent="0.3">
      <c r="C308" s="18">
        <v>943</v>
      </c>
      <c r="D308">
        <v>-3.6569961404553375</v>
      </c>
      <c r="E308">
        <v>2088</v>
      </c>
      <c r="F308">
        <v>2.5</v>
      </c>
      <c r="G308">
        <v>2088</v>
      </c>
      <c r="H308">
        <v>2.5</v>
      </c>
      <c r="M308">
        <v>1733</v>
      </c>
      <c r="N308">
        <v>2.4</v>
      </c>
      <c r="Q308" s="29">
        <v>436</v>
      </c>
      <c r="R308" s="29">
        <v>-4.2</v>
      </c>
      <c r="AG308" s="27">
        <v>633</v>
      </c>
      <c r="AH308" s="28">
        <v>7.2</v>
      </c>
    </row>
    <row r="309" spans="3:34" ht="18" customHeight="1" thickBot="1" x14ac:dyDescent="0.3">
      <c r="C309" s="18">
        <v>943</v>
      </c>
      <c r="D309">
        <v>-0.75667425151526579</v>
      </c>
      <c r="E309">
        <v>2070</v>
      </c>
      <c r="F309">
        <v>-0.5</v>
      </c>
      <c r="G309">
        <v>2070</v>
      </c>
      <c r="H309">
        <v>-0.5</v>
      </c>
      <c r="M309">
        <v>1733</v>
      </c>
      <c r="N309">
        <v>0.8</v>
      </c>
      <c r="Q309" s="29">
        <v>436</v>
      </c>
      <c r="R309" s="29">
        <v>-8.6999999999999993</v>
      </c>
      <c r="AG309" s="27">
        <v>619</v>
      </c>
      <c r="AH309" s="28">
        <v>7.5</v>
      </c>
    </row>
    <row r="310" spans="3:34" ht="18" customHeight="1" thickBot="1" x14ac:dyDescent="0.3">
      <c r="C310" s="18">
        <v>943</v>
      </c>
      <c r="D310">
        <v>1.3107040221149724</v>
      </c>
      <c r="E310">
        <v>2066</v>
      </c>
      <c r="F310">
        <v>7.8</v>
      </c>
      <c r="G310">
        <v>2066</v>
      </c>
      <c r="H310">
        <v>7.8</v>
      </c>
      <c r="M310">
        <v>1733</v>
      </c>
      <c r="N310">
        <v>1.7</v>
      </c>
      <c r="Q310" s="29">
        <v>436</v>
      </c>
      <c r="R310" s="29">
        <v>-7.2</v>
      </c>
      <c r="AG310" s="27">
        <v>613</v>
      </c>
      <c r="AH310" s="28">
        <v>6.3</v>
      </c>
    </row>
    <row r="311" spans="3:34" ht="18" customHeight="1" thickBot="1" x14ac:dyDescent="0.3">
      <c r="C311" s="18">
        <v>944</v>
      </c>
      <c r="D311">
        <v>-1</v>
      </c>
      <c r="E311">
        <v>2064</v>
      </c>
      <c r="F311">
        <v>-14.9</v>
      </c>
      <c r="G311">
        <v>2064</v>
      </c>
      <c r="H311">
        <v>-14.9</v>
      </c>
      <c r="M311">
        <v>1737</v>
      </c>
      <c r="N311">
        <v>3.4</v>
      </c>
      <c r="Q311" s="29">
        <v>441</v>
      </c>
      <c r="R311" s="29">
        <v>-9.8000000000000007</v>
      </c>
      <c r="AG311" s="27">
        <v>635</v>
      </c>
      <c r="AH311" s="28">
        <v>6.9</v>
      </c>
    </row>
    <row r="312" spans="3:34" ht="18" customHeight="1" thickBot="1" x14ac:dyDescent="0.3">
      <c r="C312" s="18">
        <v>945</v>
      </c>
      <c r="D312">
        <v>0.90425232932567212</v>
      </c>
      <c r="E312">
        <v>2062</v>
      </c>
      <c r="F312">
        <v>4.7396588850312504</v>
      </c>
      <c r="G312">
        <v>2062</v>
      </c>
      <c r="H312">
        <v>4.7396588850312504</v>
      </c>
      <c r="M312">
        <v>1739</v>
      </c>
      <c r="N312">
        <v>4.0999999999999996</v>
      </c>
      <c r="Q312" s="29">
        <v>443</v>
      </c>
      <c r="R312" s="29">
        <v>-14.8</v>
      </c>
      <c r="AG312" s="27">
        <v>633</v>
      </c>
      <c r="AH312" s="28">
        <v>7.2</v>
      </c>
    </row>
    <row r="313" spans="3:34" ht="18" customHeight="1" thickBot="1" x14ac:dyDescent="0.3">
      <c r="C313" s="18">
        <v>946</v>
      </c>
      <c r="D313">
        <v>3.120494316930511</v>
      </c>
      <c r="E313">
        <v>2060</v>
      </c>
      <c r="F313">
        <v>-7.8395391451602237</v>
      </c>
      <c r="G313">
        <v>2060</v>
      </c>
      <c r="H313">
        <v>-7.8395391451602237</v>
      </c>
      <c r="M313">
        <v>1739</v>
      </c>
      <c r="N313">
        <v>2.9</v>
      </c>
      <c r="Q313" s="29">
        <v>447</v>
      </c>
      <c r="R313" s="29">
        <v>5.6</v>
      </c>
      <c r="AG313" s="27">
        <v>628</v>
      </c>
      <c r="AH313" s="28">
        <v>5.8</v>
      </c>
    </row>
    <row r="314" spans="3:34" ht="18" customHeight="1" thickBot="1" x14ac:dyDescent="0.3">
      <c r="C314" s="18">
        <v>947</v>
      </c>
      <c r="D314">
        <v>1.3161480270462711</v>
      </c>
      <c r="E314">
        <v>2056</v>
      </c>
      <c r="F314">
        <v>-19.365930111546746</v>
      </c>
      <c r="G314">
        <v>2056</v>
      </c>
      <c r="H314">
        <v>-19.365930111546746</v>
      </c>
      <c r="M314">
        <v>1740</v>
      </c>
      <c r="N314">
        <v>0</v>
      </c>
      <c r="Q314" s="29">
        <v>447</v>
      </c>
      <c r="R314" s="29">
        <v>-4.7</v>
      </c>
      <c r="AG314" s="27">
        <v>609</v>
      </c>
      <c r="AH314" s="28">
        <v>7.2</v>
      </c>
    </row>
    <row r="315" spans="3:34" ht="18" customHeight="1" thickBot="1" x14ac:dyDescent="0.3">
      <c r="C315" s="18">
        <v>948</v>
      </c>
      <c r="D315">
        <v>0.52111209065897057</v>
      </c>
      <c r="E315">
        <v>2048</v>
      </c>
      <c r="F315">
        <v>3.8</v>
      </c>
      <c r="G315">
        <v>2048</v>
      </c>
      <c r="H315">
        <v>3.8</v>
      </c>
      <c r="M315">
        <v>1740</v>
      </c>
      <c r="N315">
        <v>0.7</v>
      </c>
      <c r="Q315" s="29">
        <v>448</v>
      </c>
      <c r="R315" s="29">
        <v>-2.4</v>
      </c>
      <c r="AG315" s="27">
        <v>611</v>
      </c>
      <c r="AH315" s="28">
        <v>6.1</v>
      </c>
    </row>
    <row r="316" spans="3:34" ht="18" customHeight="1" thickBot="1" x14ac:dyDescent="0.3">
      <c r="C316" s="18">
        <v>950</v>
      </c>
      <c r="D316">
        <v>1.3734774458940002</v>
      </c>
      <c r="E316">
        <v>2046</v>
      </c>
      <c r="F316">
        <v>2.4132424760581195</v>
      </c>
      <c r="G316">
        <v>2046</v>
      </c>
      <c r="H316">
        <v>2.4132424760581195</v>
      </c>
      <c r="M316">
        <v>1740</v>
      </c>
      <c r="N316">
        <v>6.2</v>
      </c>
      <c r="Q316" s="29">
        <v>448</v>
      </c>
      <c r="R316" s="29">
        <v>-5.2</v>
      </c>
      <c r="AG316" s="27">
        <v>584</v>
      </c>
      <c r="AH316" s="28">
        <v>5.0999999999999996</v>
      </c>
    </row>
    <row r="317" spans="3:34" ht="18" customHeight="1" thickBot="1" x14ac:dyDescent="0.3">
      <c r="C317" s="18">
        <v>950</v>
      </c>
      <c r="D317">
        <v>1.8454638340981155</v>
      </c>
      <c r="E317">
        <v>2040</v>
      </c>
      <c r="F317">
        <v>-14.1</v>
      </c>
      <c r="G317">
        <v>2040</v>
      </c>
      <c r="H317">
        <v>-14.1</v>
      </c>
      <c r="M317">
        <v>1741</v>
      </c>
      <c r="N317">
        <v>1.6</v>
      </c>
      <c r="Q317" s="29">
        <v>448</v>
      </c>
      <c r="R317" s="29">
        <v>-5.4</v>
      </c>
      <c r="AG317" s="27">
        <v>609</v>
      </c>
      <c r="AH317" s="28">
        <v>3.7</v>
      </c>
    </row>
    <row r="318" spans="3:34" ht="18" customHeight="1" thickBot="1" x14ac:dyDescent="0.3">
      <c r="C318" s="18">
        <v>951</v>
      </c>
      <c r="D318">
        <v>-0.67887453421122679</v>
      </c>
      <c r="E318">
        <v>2039</v>
      </c>
      <c r="F318">
        <v>-1.3</v>
      </c>
      <c r="G318">
        <v>2039</v>
      </c>
      <c r="H318">
        <v>-1.3</v>
      </c>
      <c r="M318">
        <v>1741</v>
      </c>
      <c r="N318">
        <v>0.7</v>
      </c>
      <c r="Q318" s="29">
        <v>451</v>
      </c>
      <c r="R318" s="29">
        <v>0.2</v>
      </c>
      <c r="AG318" s="27">
        <v>618</v>
      </c>
      <c r="AH318" s="28">
        <v>7.6</v>
      </c>
    </row>
    <row r="319" spans="3:34" ht="18" customHeight="1" thickBot="1" x14ac:dyDescent="0.3">
      <c r="C319" s="18">
        <v>952</v>
      </c>
      <c r="D319">
        <v>3.0801770565203057</v>
      </c>
      <c r="E319">
        <v>2036</v>
      </c>
      <c r="F319">
        <v>-3.987463670217517</v>
      </c>
      <c r="G319">
        <v>2036</v>
      </c>
      <c r="H319">
        <v>-3.987463670217517</v>
      </c>
      <c r="M319">
        <v>1741</v>
      </c>
      <c r="N319">
        <v>4.7</v>
      </c>
      <c r="Q319" s="29">
        <v>452</v>
      </c>
      <c r="R319" s="29">
        <v>-2</v>
      </c>
      <c r="AG319" s="27">
        <v>591</v>
      </c>
      <c r="AH319" s="28">
        <v>3.5</v>
      </c>
    </row>
    <row r="320" spans="3:34" ht="18" customHeight="1" thickBot="1" x14ac:dyDescent="0.3">
      <c r="C320" s="18">
        <v>952</v>
      </c>
      <c r="D320">
        <v>1.857964445313165</v>
      </c>
      <c r="E320">
        <v>2029</v>
      </c>
      <c r="F320">
        <v>-15.8</v>
      </c>
      <c r="G320">
        <v>2029</v>
      </c>
      <c r="H320">
        <v>-15.8</v>
      </c>
      <c r="M320">
        <v>1741</v>
      </c>
      <c r="N320">
        <v>6.1</v>
      </c>
      <c r="Q320" s="29">
        <v>452</v>
      </c>
      <c r="R320" s="29">
        <v>-6</v>
      </c>
      <c r="AG320" s="27">
        <v>719</v>
      </c>
      <c r="AH320" s="28">
        <v>10.4</v>
      </c>
    </row>
    <row r="321" spans="3:34" ht="18" customHeight="1" thickBot="1" x14ac:dyDescent="0.3">
      <c r="C321" s="18">
        <v>953</v>
      </c>
      <c r="D321">
        <v>2.6979741143540181</v>
      </c>
      <c r="E321">
        <v>2027</v>
      </c>
      <c r="F321">
        <v>-13.9</v>
      </c>
      <c r="G321">
        <v>2027</v>
      </c>
      <c r="H321">
        <v>-13.9</v>
      </c>
      <c r="M321">
        <v>1741</v>
      </c>
      <c r="N321">
        <v>0.8</v>
      </c>
      <c r="Q321" s="29">
        <v>453</v>
      </c>
      <c r="R321" s="29">
        <v>-4.9000000000000004</v>
      </c>
      <c r="AG321" s="27">
        <v>614</v>
      </c>
      <c r="AH321" s="28">
        <v>4</v>
      </c>
    </row>
    <row r="322" spans="3:34" ht="18" customHeight="1" thickBot="1" x14ac:dyDescent="0.3">
      <c r="C322" s="18">
        <v>953</v>
      </c>
      <c r="D322">
        <v>1.2251000665108869</v>
      </c>
      <c r="E322">
        <v>2026</v>
      </c>
      <c r="F322">
        <v>5.8</v>
      </c>
      <c r="G322">
        <v>2026</v>
      </c>
      <c r="H322">
        <v>5.8</v>
      </c>
      <c r="M322">
        <v>1741</v>
      </c>
      <c r="N322">
        <v>0.8</v>
      </c>
      <c r="Q322" s="29">
        <v>456</v>
      </c>
      <c r="R322" s="29">
        <v>-2</v>
      </c>
      <c r="AG322" s="27">
        <v>629</v>
      </c>
      <c r="AH322" s="28">
        <v>6.1</v>
      </c>
    </row>
    <row r="323" spans="3:34" ht="18" customHeight="1" thickBot="1" x14ac:dyDescent="0.3">
      <c r="C323" s="18">
        <v>954</v>
      </c>
      <c r="D323">
        <v>-2.0118267389290789</v>
      </c>
      <c r="E323">
        <v>2018</v>
      </c>
      <c r="F323">
        <v>5.0247005837777969</v>
      </c>
      <c r="G323">
        <v>2018</v>
      </c>
      <c r="H323">
        <v>5.0247005837777969</v>
      </c>
      <c r="M323">
        <v>1741</v>
      </c>
      <c r="N323">
        <v>0.7</v>
      </c>
      <c r="Q323" s="29">
        <v>464</v>
      </c>
      <c r="R323" s="29">
        <v>-0.2</v>
      </c>
      <c r="AG323" s="27">
        <v>613</v>
      </c>
      <c r="AH323" s="28">
        <v>6.3</v>
      </c>
    </row>
    <row r="324" spans="3:34" ht="18" customHeight="1" thickBot="1" x14ac:dyDescent="0.3">
      <c r="C324" s="18">
        <v>954</v>
      </c>
      <c r="D324">
        <v>-0.22872032491183525</v>
      </c>
      <c r="E324">
        <v>2015</v>
      </c>
      <c r="F324">
        <v>-6.9629889886968499</v>
      </c>
      <c r="G324">
        <v>2015</v>
      </c>
      <c r="H324">
        <v>-6.9629889886968499</v>
      </c>
      <c r="M324">
        <v>1741</v>
      </c>
      <c r="N324">
        <v>2.6</v>
      </c>
      <c r="Q324" s="29">
        <v>470</v>
      </c>
      <c r="R324" s="29">
        <v>-3.1</v>
      </c>
      <c r="AG324" s="27">
        <v>628</v>
      </c>
      <c r="AH324" s="28">
        <v>8.6</v>
      </c>
    </row>
    <row r="325" spans="3:34" ht="18" customHeight="1" thickBot="1" x14ac:dyDescent="0.3">
      <c r="C325" s="18">
        <v>954</v>
      </c>
      <c r="D325">
        <v>1.3252654694984045</v>
      </c>
      <c r="E325">
        <v>2015</v>
      </c>
      <c r="F325">
        <v>6.1191397953574977</v>
      </c>
      <c r="G325">
        <v>2015</v>
      </c>
      <c r="H325">
        <v>6.1191397953574977</v>
      </c>
      <c r="M325">
        <v>1741</v>
      </c>
      <c r="N325">
        <v>0.9</v>
      </c>
      <c r="Q325" s="29">
        <v>506</v>
      </c>
      <c r="R325" s="29">
        <v>-9.1999999999999993</v>
      </c>
      <c r="AG325" s="27">
        <v>610</v>
      </c>
      <c r="AH325" s="28">
        <v>5.9</v>
      </c>
    </row>
    <row r="326" spans="3:34" ht="18" customHeight="1" thickBot="1" x14ac:dyDescent="0.3">
      <c r="C326" s="18">
        <v>954</v>
      </c>
      <c r="D326">
        <v>-1.5765873271356146</v>
      </c>
      <c r="E326">
        <v>2012</v>
      </c>
      <c r="F326">
        <v>-4.2336038529910969</v>
      </c>
      <c r="G326">
        <v>2012</v>
      </c>
      <c r="H326">
        <v>-4.2336038529910969</v>
      </c>
      <c r="M326">
        <v>1741</v>
      </c>
      <c r="N326">
        <v>2.2999999999999998</v>
      </c>
      <c r="Q326" s="29">
        <v>514</v>
      </c>
      <c r="R326" s="29">
        <v>2.7</v>
      </c>
      <c r="AG326" s="27">
        <v>621</v>
      </c>
      <c r="AH326" s="28">
        <v>4.4000000000000004</v>
      </c>
    </row>
    <row r="327" spans="3:34" ht="18" customHeight="1" thickBot="1" x14ac:dyDescent="0.3">
      <c r="C327" s="18">
        <v>955</v>
      </c>
      <c r="D327">
        <v>-0.2</v>
      </c>
      <c r="E327">
        <v>2012</v>
      </c>
      <c r="F327">
        <v>-5.6813045570092147</v>
      </c>
      <c r="G327">
        <v>2012</v>
      </c>
      <c r="H327">
        <v>-5.6813045570092147</v>
      </c>
      <c r="M327">
        <v>1741</v>
      </c>
      <c r="N327">
        <v>6.5</v>
      </c>
      <c r="Q327" s="29">
        <v>543</v>
      </c>
      <c r="R327" s="29">
        <v>5.9</v>
      </c>
      <c r="AG327" s="27">
        <v>618</v>
      </c>
      <c r="AH327" s="28">
        <v>6.8</v>
      </c>
    </row>
    <row r="328" spans="3:34" ht="18" customHeight="1" thickBot="1" x14ac:dyDescent="0.3">
      <c r="C328" s="18">
        <v>955</v>
      </c>
      <c r="D328">
        <v>-3.4017088921389771</v>
      </c>
      <c r="E328">
        <v>2010</v>
      </c>
      <c r="F328">
        <v>-4.4000000000000004</v>
      </c>
      <c r="G328">
        <v>2010</v>
      </c>
      <c r="H328">
        <v>-4.4000000000000004</v>
      </c>
      <c r="M328">
        <v>1741</v>
      </c>
      <c r="N328">
        <v>6.5</v>
      </c>
      <c r="Q328" s="29">
        <v>562</v>
      </c>
      <c r="R328" s="29">
        <v>5.2</v>
      </c>
      <c r="AG328" s="27">
        <v>589</v>
      </c>
      <c r="AH328" s="28">
        <v>2.1</v>
      </c>
    </row>
    <row r="329" spans="3:34" ht="18" customHeight="1" thickBot="1" x14ac:dyDescent="0.3">
      <c r="C329" s="18">
        <v>956</v>
      </c>
      <c r="D329">
        <v>-4.9167047068343628</v>
      </c>
      <c r="E329">
        <v>2009</v>
      </c>
      <c r="F329">
        <v>-3.4</v>
      </c>
      <c r="G329">
        <v>2009</v>
      </c>
      <c r="H329">
        <v>-3.4</v>
      </c>
      <c r="M329">
        <v>1741</v>
      </c>
      <c r="N329">
        <v>4.4000000000000004</v>
      </c>
      <c r="Q329" s="29">
        <v>906</v>
      </c>
      <c r="R329" s="29">
        <v>-3.5</v>
      </c>
      <c r="AG329" s="27">
        <v>602</v>
      </c>
      <c r="AH329" s="28">
        <v>4</v>
      </c>
    </row>
    <row r="330" spans="3:34" ht="18" customHeight="1" thickBot="1" x14ac:dyDescent="0.3">
      <c r="C330" s="18">
        <v>956</v>
      </c>
      <c r="D330">
        <v>1.0270904884790433</v>
      </c>
      <c r="E330">
        <v>2008</v>
      </c>
      <c r="F330">
        <v>0.56284911439830054</v>
      </c>
      <c r="G330">
        <v>2008</v>
      </c>
      <c r="H330">
        <v>0.56284911439830054</v>
      </c>
      <c r="M330">
        <v>1741</v>
      </c>
      <c r="N330">
        <v>7.4</v>
      </c>
      <c r="Q330" s="29">
        <v>980</v>
      </c>
      <c r="R330" s="29">
        <v>2.4</v>
      </c>
      <c r="AG330" s="27">
        <v>617</v>
      </c>
      <c r="AH330" s="28">
        <v>4.8</v>
      </c>
    </row>
    <row r="331" spans="3:34" ht="18" customHeight="1" thickBot="1" x14ac:dyDescent="0.3">
      <c r="C331" s="18">
        <v>956</v>
      </c>
      <c r="D331">
        <v>-5.952593800360173</v>
      </c>
      <c r="E331">
        <v>2007</v>
      </c>
      <c r="F331">
        <v>2.5</v>
      </c>
      <c r="G331">
        <v>2007</v>
      </c>
      <c r="H331">
        <v>2.5</v>
      </c>
      <c r="M331">
        <v>1741</v>
      </c>
      <c r="N331">
        <v>1.3</v>
      </c>
      <c r="Q331" s="29">
        <v>992</v>
      </c>
      <c r="R331" s="29">
        <v>-0.4</v>
      </c>
      <c r="AG331" s="27">
        <v>610</v>
      </c>
      <c r="AH331" s="28">
        <v>6.8</v>
      </c>
    </row>
    <row r="332" spans="3:34" ht="18" customHeight="1" thickBot="1" x14ac:dyDescent="0.3">
      <c r="C332" s="18">
        <v>957</v>
      </c>
      <c r="D332">
        <v>0.8</v>
      </c>
      <c r="E332">
        <v>2006</v>
      </c>
      <c r="F332">
        <v>0.26716701760465256</v>
      </c>
      <c r="G332">
        <v>2006</v>
      </c>
      <c r="H332">
        <v>0.26716701760465256</v>
      </c>
      <c r="M332">
        <v>1741</v>
      </c>
      <c r="N332">
        <v>4.2</v>
      </c>
      <c r="Q332" s="29">
        <v>1006</v>
      </c>
      <c r="R332" s="29">
        <v>-0.2</v>
      </c>
      <c r="AG332" s="27">
        <v>628</v>
      </c>
      <c r="AH332" s="28">
        <v>6.6</v>
      </c>
    </row>
    <row r="333" spans="3:34" ht="18" customHeight="1" thickBot="1" x14ac:dyDescent="0.3">
      <c r="C333" s="18">
        <v>957</v>
      </c>
      <c r="D333">
        <v>-0.70446217400821354</v>
      </c>
      <c r="E333">
        <v>2000</v>
      </c>
      <c r="F333">
        <v>0.1</v>
      </c>
      <c r="G333">
        <v>2000</v>
      </c>
      <c r="H333">
        <v>0.1</v>
      </c>
      <c r="M333">
        <v>1741</v>
      </c>
      <c r="N333">
        <v>1.1000000000000001</v>
      </c>
      <c r="Q333" s="29">
        <v>1009</v>
      </c>
      <c r="R333" s="29">
        <v>0.2</v>
      </c>
      <c r="AG333" s="27">
        <v>598</v>
      </c>
      <c r="AH333" s="28">
        <v>5.8</v>
      </c>
    </row>
    <row r="334" spans="3:34" ht="18" customHeight="1" thickBot="1" x14ac:dyDescent="0.3">
      <c r="C334" s="18">
        <v>957</v>
      </c>
      <c r="D334">
        <v>-2.5871742164518263</v>
      </c>
      <c r="E334">
        <v>2000</v>
      </c>
      <c r="F334">
        <v>3.5296873662371553</v>
      </c>
      <c r="G334">
        <v>2000</v>
      </c>
      <c r="H334">
        <v>3.5296873662371553</v>
      </c>
      <c r="M334">
        <v>1741</v>
      </c>
      <c r="N334">
        <v>0.4</v>
      </c>
      <c r="Q334" s="29">
        <v>1013</v>
      </c>
      <c r="R334" s="29">
        <v>4.5999999999999996</v>
      </c>
      <c r="AG334" s="27">
        <v>603</v>
      </c>
      <c r="AH334" s="28">
        <v>6.1</v>
      </c>
    </row>
    <row r="335" spans="3:34" ht="18" customHeight="1" thickBot="1" x14ac:dyDescent="0.3">
      <c r="C335" s="18">
        <v>958</v>
      </c>
      <c r="D335">
        <v>-2.7646105852718872</v>
      </c>
      <c r="E335">
        <v>1990</v>
      </c>
      <c r="F335">
        <v>1</v>
      </c>
      <c r="G335">
        <v>1990</v>
      </c>
      <c r="H335">
        <v>1</v>
      </c>
      <c r="M335">
        <v>1741</v>
      </c>
      <c r="N335">
        <v>2.2999999999999998</v>
      </c>
      <c r="Q335" s="29">
        <v>1017</v>
      </c>
      <c r="R335" s="29">
        <v>-0.6</v>
      </c>
      <c r="AG335" s="27">
        <v>608</v>
      </c>
      <c r="AH335" s="28">
        <v>4.4000000000000004</v>
      </c>
    </row>
    <row r="336" spans="3:34" ht="18" customHeight="1" x14ac:dyDescent="0.25">
      <c r="C336" s="18">
        <v>958</v>
      </c>
      <c r="D336">
        <v>1.7629460413370879</v>
      </c>
      <c r="E336">
        <v>1989</v>
      </c>
      <c r="F336">
        <v>2.2000000000000002</v>
      </c>
      <c r="G336">
        <v>1989</v>
      </c>
      <c r="H336">
        <v>2.2000000000000002</v>
      </c>
      <c r="M336">
        <v>1741</v>
      </c>
      <c r="N336">
        <v>1</v>
      </c>
      <c r="Q336" s="29">
        <v>1018</v>
      </c>
      <c r="R336" s="29">
        <v>-0.2</v>
      </c>
      <c r="AG336" s="23">
        <v>547</v>
      </c>
      <c r="AH336" s="23">
        <v>-30</v>
      </c>
    </row>
    <row r="337" spans="3:34" ht="18" customHeight="1" x14ac:dyDescent="0.25">
      <c r="C337" s="18">
        <v>958</v>
      </c>
      <c r="D337">
        <v>1.3698118998717312</v>
      </c>
      <c r="E337">
        <v>1987</v>
      </c>
      <c r="F337">
        <v>4.5</v>
      </c>
      <c r="G337">
        <v>1987</v>
      </c>
      <c r="H337">
        <v>4.5</v>
      </c>
      <c r="M337">
        <v>1741</v>
      </c>
      <c r="N337">
        <v>3.4</v>
      </c>
      <c r="Q337" s="29">
        <v>1021</v>
      </c>
      <c r="R337" s="29">
        <v>2.4</v>
      </c>
      <c r="AG337" s="23">
        <v>508</v>
      </c>
      <c r="AH337" s="23">
        <v>-4.4000000000000004</v>
      </c>
    </row>
    <row r="338" spans="3:34" ht="18" customHeight="1" x14ac:dyDescent="0.25">
      <c r="C338" s="18">
        <v>959</v>
      </c>
      <c r="D338">
        <v>0.5</v>
      </c>
      <c r="E338">
        <v>1985</v>
      </c>
      <c r="F338">
        <v>10.1</v>
      </c>
      <c r="G338">
        <v>1985</v>
      </c>
      <c r="H338">
        <v>10.1</v>
      </c>
      <c r="M338">
        <v>1741</v>
      </c>
      <c r="N338">
        <v>4.0999999999999996</v>
      </c>
      <c r="Q338" s="29">
        <v>1023</v>
      </c>
      <c r="R338" s="29">
        <v>1.1000000000000001</v>
      </c>
      <c r="AG338" s="23">
        <v>2042</v>
      </c>
      <c r="AH338" s="23">
        <v>0.1</v>
      </c>
    </row>
    <row r="339" spans="3:34" ht="18" customHeight="1" x14ac:dyDescent="0.25">
      <c r="C339" s="18">
        <v>959</v>
      </c>
      <c r="D339">
        <v>1.6235424473443061</v>
      </c>
      <c r="E339">
        <v>1984</v>
      </c>
      <c r="F339">
        <v>-6</v>
      </c>
      <c r="G339">
        <v>1984</v>
      </c>
      <c r="H339">
        <v>-6</v>
      </c>
      <c r="M339">
        <v>1741</v>
      </c>
      <c r="N339">
        <v>1.6</v>
      </c>
      <c r="Q339" s="29">
        <v>1023</v>
      </c>
      <c r="R339" s="29">
        <v>0.8</v>
      </c>
      <c r="AG339" s="23">
        <v>1507</v>
      </c>
      <c r="AH339" s="23">
        <v>-2.7</v>
      </c>
    </row>
    <row r="340" spans="3:34" ht="18" customHeight="1" x14ac:dyDescent="0.25">
      <c r="C340" s="18">
        <v>960</v>
      </c>
      <c r="D340">
        <v>1</v>
      </c>
      <c r="E340">
        <v>1983</v>
      </c>
      <c r="F340">
        <v>-0.2</v>
      </c>
      <c r="G340">
        <v>1983</v>
      </c>
      <c r="H340">
        <v>-0.2</v>
      </c>
      <c r="M340">
        <v>1741</v>
      </c>
      <c r="N340">
        <v>1.6</v>
      </c>
      <c r="Q340" s="29">
        <v>1025</v>
      </c>
      <c r="R340" s="29">
        <v>1.2</v>
      </c>
      <c r="AG340" s="23">
        <v>1243</v>
      </c>
      <c r="AH340" s="23">
        <v>-2.2999999999999998</v>
      </c>
    </row>
    <row r="341" spans="3:34" ht="18" customHeight="1" x14ac:dyDescent="0.25">
      <c r="C341" s="18">
        <v>960</v>
      </c>
      <c r="D341">
        <v>1.1000000000000001</v>
      </c>
      <c r="E341">
        <v>1983</v>
      </c>
      <c r="F341">
        <v>1.7</v>
      </c>
      <c r="G341">
        <v>1983</v>
      </c>
      <c r="H341">
        <v>1.7</v>
      </c>
      <c r="M341">
        <v>1741</v>
      </c>
      <c r="N341">
        <v>3.8</v>
      </c>
      <c r="Q341" s="29">
        <v>1025</v>
      </c>
      <c r="R341" s="29">
        <v>1.9</v>
      </c>
      <c r="AG341" s="23">
        <v>768</v>
      </c>
      <c r="AH341" s="23">
        <v>-0.6</v>
      </c>
    </row>
    <row r="342" spans="3:34" ht="18" customHeight="1" x14ac:dyDescent="0.25">
      <c r="C342" s="18">
        <v>960</v>
      </c>
      <c r="D342">
        <v>2.4</v>
      </c>
      <c r="E342">
        <v>1982</v>
      </c>
      <c r="F342">
        <v>12.1</v>
      </c>
      <c r="G342">
        <v>1982</v>
      </c>
      <c r="H342">
        <v>12.1</v>
      </c>
      <c r="M342">
        <v>1741</v>
      </c>
      <c r="N342">
        <v>2.8</v>
      </c>
      <c r="Q342" s="29">
        <v>1031</v>
      </c>
      <c r="R342" s="29">
        <v>3.4</v>
      </c>
      <c r="AG342" s="23">
        <v>2706</v>
      </c>
      <c r="AH342" s="23">
        <v>-1.3</v>
      </c>
    </row>
    <row r="343" spans="3:34" ht="18" customHeight="1" x14ac:dyDescent="0.25">
      <c r="C343" s="18">
        <v>961</v>
      </c>
      <c r="D343">
        <v>-1</v>
      </c>
      <c r="E343">
        <v>1976</v>
      </c>
      <c r="F343">
        <v>8</v>
      </c>
      <c r="G343">
        <v>1976</v>
      </c>
      <c r="H343">
        <v>8</v>
      </c>
      <c r="M343">
        <v>1750</v>
      </c>
      <c r="N343">
        <v>0.8</v>
      </c>
      <c r="Q343" s="29">
        <v>1031</v>
      </c>
      <c r="R343" s="29">
        <v>0.3</v>
      </c>
      <c r="AG343" s="23">
        <v>1506</v>
      </c>
      <c r="AH343" s="23">
        <v>-2.7</v>
      </c>
    </row>
    <row r="344" spans="3:34" ht="18" customHeight="1" x14ac:dyDescent="0.25">
      <c r="C344" s="18">
        <v>962</v>
      </c>
      <c r="D344">
        <v>0.62205910794199681</v>
      </c>
      <c r="E344">
        <v>1976</v>
      </c>
      <c r="F344">
        <v>5.4</v>
      </c>
      <c r="G344">
        <v>1976</v>
      </c>
      <c r="H344">
        <v>5.4</v>
      </c>
      <c r="M344">
        <v>1752</v>
      </c>
      <c r="N344">
        <v>0.5</v>
      </c>
      <c r="Q344" s="29">
        <v>1034</v>
      </c>
      <c r="R344" s="29">
        <v>0.8</v>
      </c>
      <c r="AG344" s="23">
        <v>1523</v>
      </c>
      <c r="AH344" s="23">
        <v>4.3</v>
      </c>
    </row>
    <row r="345" spans="3:34" ht="18" customHeight="1" x14ac:dyDescent="0.25">
      <c r="C345" s="18">
        <v>962</v>
      </c>
      <c r="D345">
        <v>2.2136844377684817</v>
      </c>
      <c r="E345">
        <v>1975</v>
      </c>
      <c r="F345">
        <v>-0.81789442863633433</v>
      </c>
      <c r="G345">
        <v>1975</v>
      </c>
      <c r="H345">
        <v>-0.81789442863633433</v>
      </c>
      <c r="M345">
        <v>1756</v>
      </c>
      <c r="N345">
        <v>2.4</v>
      </c>
      <c r="Q345" s="29">
        <v>1034</v>
      </c>
      <c r="R345" s="29">
        <v>3.4</v>
      </c>
      <c r="AG345" s="23">
        <v>2133</v>
      </c>
      <c r="AH345" s="23">
        <v>5.4</v>
      </c>
    </row>
    <row r="346" spans="3:34" ht="18" customHeight="1" x14ac:dyDescent="0.25">
      <c r="C346" s="18">
        <v>963</v>
      </c>
      <c r="D346">
        <v>3.9107038964103502</v>
      </c>
      <c r="E346">
        <v>1974</v>
      </c>
      <c r="F346">
        <v>1.9222218277570313</v>
      </c>
      <c r="G346">
        <v>1974</v>
      </c>
      <c r="H346">
        <v>1.9222218277570313</v>
      </c>
      <c r="M346">
        <v>1756</v>
      </c>
      <c r="N346">
        <v>4.5</v>
      </c>
      <c r="Q346" s="29">
        <v>1037</v>
      </c>
      <c r="R346" s="29">
        <v>1</v>
      </c>
      <c r="AG346" s="23">
        <v>619</v>
      </c>
      <c r="AH346" s="23">
        <v>1</v>
      </c>
    </row>
    <row r="347" spans="3:34" ht="18" customHeight="1" x14ac:dyDescent="0.25">
      <c r="C347" s="18">
        <v>963</v>
      </c>
      <c r="D347">
        <v>0.53244697127974305</v>
      </c>
      <c r="E347">
        <v>1972</v>
      </c>
      <c r="F347">
        <v>1.4568887590127311</v>
      </c>
      <c r="G347">
        <v>1972</v>
      </c>
      <c r="H347">
        <v>1.4568887590127311</v>
      </c>
      <c r="M347">
        <v>1757</v>
      </c>
      <c r="N347">
        <v>0.8</v>
      </c>
      <c r="Q347" s="29">
        <v>1040</v>
      </c>
      <c r="R347" s="29">
        <v>-0.3</v>
      </c>
      <c r="AG347" s="23">
        <v>2073</v>
      </c>
      <c r="AH347" s="23">
        <v>5.0999999999999996</v>
      </c>
    </row>
    <row r="348" spans="3:34" ht="18" customHeight="1" x14ac:dyDescent="0.25">
      <c r="C348" s="18">
        <v>964</v>
      </c>
      <c r="D348">
        <v>-8.007033480273984</v>
      </c>
      <c r="E348">
        <v>1971</v>
      </c>
      <c r="F348">
        <v>2.4</v>
      </c>
      <c r="G348">
        <v>1971</v>
      </c>
      <c r="H348">
        <v>2.4</v>
      </c>
      <c r="M348">
        <v>1757</v>
      </c>
      <c r="N348">
        <v>2.8</v>
      </c>
      <c r="Q348" s="29">
        <v>1042</v>
      </c>
      <c r="R348" s="29">
        <v>2.2999999999999998</v>
      </c>
      <c r="AG348" s="23">
        <v>505</v>
      </c>
      <c r="AH348" s="23">
        <v>-7.2</v>
      </c>
    </row>
    <row r="349" spans="3:34" ht="18" customHeight="1" x14ac:dyDescent="0.25">
      <c r="C349" s="18">
        <v>964</v>
      </c>
      <c r="D349">
        <v>4.2522766227670594</v>
      </c>
      <c r="E349">
        <v>1971</v>
      </c>
      <c r="F349">
        <v>-3.9424122559872377</v>
      </c>
      <c r="G349">
        <v>1971</v>
      </c>
      <c r="H349">
        <v>-3.9424122559872377</v>
      </c>
      <c r="M349">
        <v>1759</v>
      </c>
      <c r="N349">
        <v>7.3</v>
      </c>
      <c r="Q349" s="29">
        <v>1045</v>
      </c>
      <c r="R349" s="29">
        <v>2.2000000000000002</v>
      </c>
      <c r="AG349" s="23">
        <v>2015</v>
      </c>
      <c r="AH349" s="23">
        <v>0</v>
      </c>
    </row>
    <row r="350" spans="3:34" ht="18" customHeight="1" x14ac:dyDescent="0.25">
      <c r="C350" s="18">
        <v>965</v>
      </c>
      <c r="D350">
        <v>-2.821218110357071</v>
      </c>
      <c r="E350">
        <v>1970</v>
      </c>
      <c r="F350">
        <v>10</v>
      </c>
      <c r="G350">
        <v>1970</v>
      </c>
      <c r="H350">
        <v>10</v>
      </c>
      <c r="M350">
        <v>1759</v>
      </c>
      <c r="N350">
        <v>11.1</v>
      </c>
      <c r="Q350" s="29">
        <v>1049</v>
      </c>
      <c r="R350" s="29">
        <v>-0.2</v>
      </c>
      <c r="AG350" s="23">
        <v>1747</v>
      </c>
      <c r="AH350" s="23">
        <v>-1.2</v>
      </c>
    </row>
    <row r="351" spans="3:34" ht="18" customHeight="1" x14ac:dyDescent="0.25">
      <c r="C351" s="18">
        <v>965</v>
      </c>
      <c r="D351">
        <v>0.30380485984471406</v>
      </c>
      <c r="E351">
        <v>1970</v>
      </c>
      <c r="F351">
        <v>2.4233299573128697</v>
      </c>
      <c r="G351">
        <v>1970</v>
      </c>
      <c r="H351">
        <v>2.4233299573128697</v>
      </c>
      <c r="M351">
        <v>1759</v>
      </c>
      <c r="N351">
        <v>9.4</v>
      </c>
      <c r="Q351" s="29">
        <v>1051</v>
      </c>
      <c r="R351" s="29">
        <v>2.5</v>
      </c>
      <c r="AG351" s="23">
        <v>672</v>
      </c>
      <c r="AH351" s="23">
        <v>2.5</v>
      </c>
    </row>
    <row r="352" spans="3:34" ht="18" customHeight="1" x14ac:dyDescent="0.25">
      <c r="C352" s="18">
        <v>966</v>
      </c>
      <c r="D352">
        <v>0.30862858828584194</v>
      </c>
      <c r="E352">
        <v>1969</v>
      </c>
      <c r="F352">
        <v>-2.2000000000000002</v>
      </c>
      <c r="G352">
        <v>1969</v>
      </c>
      <c r="H352">
        <v>-2.2000000000000002</v>
      </c>
      <c r="M352">
        <v>1759</v>
      </c>
      <c r="N352">
        <v>7.5</v>
      </c>
      <c r="Q352" s="29">
        <v>1058</v>
      </c>
      <c r="R352" s="29">
        <v>0.5</v>
      </c>
      <c r="AG352" s="23">
        <v>546</v>
      </c>
      <c r="AH352" s="23">
        <v>6.1</v>
      </c>
    </row>
    <row r="353" spans="3:34" ht="18" customHeight="1" x14ac:dyDescent="0.25">
      <c r="C353" s="18">
        <v>966</v>
      </c>
      <c r="D353">
        <v>1.5</v>
      </c>
      <c r="E353">
        <v>1969</v>
      </c>
      <c r="F353">
        <v>4.335510848485491</v>
      </c>
      <c r="G353">
        <v>1969</v>
      </c>
      <c r="H353">
        <v>4.335510848485491</v>
      </c>
      <c r="M353">
        <v>1759</v>
      </c>
      <c r="N353">
        <v>6.8</v>
      </c>
      <c r="Q353" s="29">
        <v>1062</v>
      </c>
      <c r="R353" s="29">
        <v>1.5</v>
      </c>
      <c r="AG353" s="23">
        <v>512</v>
      </c>
      <c r="AH353" s="23">
        <v>-3.3</v>
      </c>
    </row>
    <row r="354" spans="3:34" ht="18" customHeight="1" x14ac:dyDescent="0.25">
      <c r="C354" s="18">
        <v>967</v>
      </c>
      <c r="D354">
        <v>-0.72665986672992844</v>
      </c>
      <c r="E354">
        <v>1967</v>
      </c>
      <c r="F354">
        <v>3</v>
      </c>
      <c r="G354">
        <v>1967</v>
      </c>
      <c r="H354">
        <v>3</v>
      </c>
      <c r="M354">
        <v>1759</v>
      </c>
      <c r="N354">
        <v>5.8</v>
      </c>
      <c r="Q354" s="29">
        <v>1063</v>
      </c>
      <c r="R354" s="29">
        <v>-2.2999999999999998</v>
      </c>
      <c r="AG354" s="23">
        <v>1213</v>
      </c>
      <c r="AH354" s="23">
        <v>6.4</v>
      </c>
    </row>
    <row r="355" spans="3:34" ht="18" customHeight="1" x14ac:dyDescent="0.25">
      <c r="C355" s="18">
        <v>967</v>
      </c>
      <c r="D355">
        <v>0.1850145357207289</v>
      </c>
      <c r="E355">
        <v>1967</v>
      </c>
      <c r="F355">
        <v>-5.3070685797707018</v>
      </c>
      <c r="G355">
        <v>1967</v>
      </c>
      <c r="H355">
        <v>-5.3070685797707018</v>
      </c>
      <c r="M355">
        <v>1759</v>
      </c>
      <c r="N355">
        <v>6.4</v>
      </c>
      <c r="Q355" s="29">
        <v>1077</v>
      </c>
      <c r="R355" s="29">
        <v>1.1000000000000001</v>
      </c>
      <c r="AG355" s="23">
        <v>2022</v>
      </c>
      <c r="AH355" s="23">
        <v>3.6</v>
      </c>
    </row>
    <row r="356" spans="3:34" ht="18" customHeight="1" x14ac:dyDescent="0.25">
      <c r="C356" s="18">
        <v>967</v>
      </c>
      <c r="D356">
        <v>4.8451582331576759</v>
      </c>
      <c r="E356">
        <v>1964</v>
      </c>
      <c r="F356">
        <v>1</v>
      </c>
      <c r="G356">
        <v>1964</v>
      </c>
      <c r="H356">
        <v>1</v>
      </c>
      <c r="M356">
        <v>1759</v>
      </c>
      <c r="N356">
        <v>6.2</v>
      </c>
      <c r="Q356" s="29">
        <v>1079</v>
      </c>
      <c r="R356" s="29">
        <v>0.2</v>
      </c>
      <c r="AG356" s="23">
        <v>532</v>
      </c>
      <c r="AH356" s="23">
        <v>-43.6</v>
      </c>
    </row>
    <row r="357" spans="3:34" ht="18" customHeight="1" x14ac:dyDescent="0.25">
      <c r="C357" s="18">
        <v>968</v>
      </c>
      <c r="D357">
        <v>-2.3440924331186164</v>
      </c>
      <c r="E357">
        <v>1964</v>
      </c>
      <c r="F357">
        <v>-1.9894584686142025</v>
      </c>
      <c r="G357">
        <v>1964</v>
      </c>
      <c r="H357">
        <v>-1.9894584686142025</v>
      </c>
      <c r="M357">
        <v>1759</v>
      </c>
      <c r="N357">
        <v>7.6</v>
      </c>
      <c r="Q357" s="29">
        <v>1082</v>
      </c>
      <c r="R357" s="29">
        <v>0.1</v>
      </c>
      <c r="AG357" s="23">
        <v>2075</v>
      </c>
      <c r="AH357" s="23">
        <v>8.6999999999999993</v>
      </c>
    </row>
    <row r="358" spans="3:34" ht="18" customHeight="1" x14ac:dyDescent="0.25">
      <c r="C358" s="18">
        <v>968</v>
      </c>
      <c r="D358">
        <v>-3.807712775845129</v>
      </c>
      <c r="E358">
        <v>1964</v>
      </c>
      <c r="F358">
        <v>-0.17307024963497675</v>
      </c>
      <c r="G358">
        <v>1964</v>
      </c>
      <c r="H358">
        <v>-0.17307024963497675</v>
      </c>
      <c r="M358">
        <v>1759</v>
      </c>
      <c r="N358">
        <v>6.1</v>
      </c>
      <c r="Q358" s="29">
        <v>1099</v>
      </c>
      <c r="R358" s="29">
        <v>1.7</v>
      </c>
      <c r="AG358" s="23">
        <v>2078</v>
      </c>
      <c r="AH358" s="23">
        <v>4</v>
      </c>
    </row>
    <row r="359" spans="3:34" ht="18" customHeight="1" x14ac:dyDescent="0.25">
      <c r="C359" s="18">
        <v>968</v>
      </c>
      <c r="D359">
        <v>-3.152040198292072</v>
      </c>
      <c r="E359">
        <v>1961</v>
      </c>
      <c r="F359">
        <v>2.4</v>
      </c>
      <c r="G359">
        <v>1961</v>
      </c>
      <c r="H359">
        <v>2.4</v>
      </c>
      <c r="M359">
        <v>1760</v>
      </c>
      <c r="N359">
        <v>36.299999999999997</v>
      </c>
      <c r="Q359" s="29">
        <v>1104</v>
      </c>
      <c r="R359" s="29">
        <v>1.1000000000000001</v>
      </c>
      <c r="AG359" s="23">
        <v>610</v>
      </c>
      <c r="AH359" s="23">
        <v>-1.1000000000000001</v>
      </c>
    </row>
    <row r="360" spans="3:34" ht="18" customHeight="1" x14ac:dyDescent="0.25">
      <c r="C360" s="18">
        <v>968</v>
      </c>
      <c r="D360">
        <v>1.1000000000000001</v>
      </c>
      <c r="E360">
        <v>1955</v>
      </c>
      <c r="F360">
        <v>5.7</v>
      </c>
      <c r="G360">
        <v>1955</v>
      </c>
      <c r="H360">
        <v>5.7</v>
      </c>
      <c r="M360">
        <v>1760</v>
      </c>
      <c r="N360">
        <v>1.5</v>
      </c>
      <c r="Q360" s="29">
        <v>1112</v>
      </c>
      <c r="R360" s="29">
        <v>-1.3</v>
      </c>
      <c r="AG360" s="23">
        <v>2553</v>
      </c>
      <c r="AH360" s="23">
        <v>6.1</v>
      </c>
    </row>
    <row r="361" spans="3:34" ht="18" customHeight="1" x14ac:dyDescent="0.25">
      <c r="C361" s="18">
        <v>969</v>
      </c>
      <c r="D361">
        <v>3.4197070320440837</v>
      </c>
      <c r="E361">
        <v>1954</v>
      </c>
      <c r="F361">
        <v>-1</v>
      </c>
      <c r="G361">
        <v>1954</v>
      </c>
      <c r="H361">
        <v>-1</v>
      </c>
      <c r="M361">
        <v>1760</v>
      </c>
      <c r="N361">
        <v>0.5</v>
      </c>
      <c r="Q361" s="29">
        <v>1126</v>
      </c>
      <c r="R361" s="29">
        <v>2.6</v>
      </c>
      <c r="AG361" s="23">
        <v>1475</v>
      </c>
      <c r="AH361" s="23">
        <v>8.1</v>
      </c>
    </row>
    <row r="362" spans="3:34" ht="18" customHeight="1" x14ac:dyDescent="0.25">
      <c r="C362" s="18">
        <v>970</v>
      </c>
      <c r="D362">
        <v>0.74879069933642128</v>
      </c>
      <c r="E362">
        <v>1954</v>
      </c>
      <c r="F362">
        <v>0.55337242593767044</v>
      </c>
      <c r="G362">
        <v>1954</v>
      </c>
      <c r="H362">
        <v>0.55337242593767044</v>
      </c>
      <c r="M362">
        <v>1760</v>
      </c>
      <c r="N362">
        <v>1.9</v>
      </c>
      <c r="Q362" s="29">
        <v>1152</v>
      </c>
      <c r="R362" s="29">
        <v>0.8</v>
      </c>
      <c r="AG362" s="23">
        <v>2046</v>
      </c>
      <c r="AH362" s="23">
        <v>6.3</v>
      </c>
    </row>
    <row r="363" spans="3:34" ht="18" customHeight="1" x14ac:dyDescent="0.25">
      <c r="C363" s="18">
        <v>972</v>
      </c>
      <c r="D363">
        <v>-1.8055375984515898</v>
      </c>
      <c r="E363">
        <v>1953</v>
      </c>
      <c r="F363">
        <v>2.5</v>
      </c>
      <c r="G363">
        <v>1953</v>
      </c>
      <c r="H363">
        <v>2.5</v>
      </c>
      <c r="M363">
        <v>1760</v>
      </c>
      <c r="N363">
        <v>2.5</v>
      </c>
      <c r="Q363" s="29">
        <v>1152</v>
      </c>
      <c r="R363" s="29">
        <v>2.5</v>
      </c>
      <c r="AG363" s="23">
        <v>1443</v>
      </c>
      <c r="AH363" s="23">
        <v>-10.7</v>
      </c>
    </row>
    <row r="364" spans="3:34" ht="18" customHeight="1" x14ac:dyDescent="0.25">
      <c r="C364" s="18">
        <v>974</v>
      </c>
      <c r="D364">
        <v>0.6</v>
      </c>
      <c r="E364">
        <v>1952</v>
      </c>
      <c r="F364">
        <v>-20.909843807160875</v>
      </c>
      <c r="G364">
        <v>1952</v>
      </c>
      <c r="H364">
        <v>-20.909843807160875</v>
      </c>
      <c r="M364">
        <v>1760</v>
      </c>
      <c r="N364">
        <v>1.3</v>
      </c>
      <c r="Q364" s="29">
        <v>1177</v>
      </c>
      <c r="R364" s="29">
        <v>3.2</v>
      </c>
      <c r="AG364" s="23">
        <v>532</v>
      </c>
      <c r="AH364" s="23">
        <v>-14.2</v>
      </c>
    </row>
    <row r="365" spans="3:34" ht="18" customHeight="1" x14ac:dyDescent="0.25">
      <c r="C365" s="18">
        <v>976</v>
      </c>
      <c r="D365">
        <v>-4.1576827687761497</v>
      </c>
      <c r="E365">
        <v>1950</v>
      </c>
      <c r="F365">
        <v>-4.2</v>
      </c>
      <c r="G365">
        <v>1950</v>
      </c>
      <c r="H365">
        <v>-4.2</v>
      </c>
      <c r="M365">
        <v>1760</v>
      </c>
      <c r="N365">
        <v>3</v>
      </c>
      <c r="Q365" s="29">
        <v>1195</v>
      </c>
      <c r="R365" s="29">
        <v>0.8</v>
      </c>
      <c r="AG365" s="23">
        <v>1953</v>
      </c>
      <c r="AH365" s="23">
        <v>5.3</v>
      </c>
    </row>
    <row r="366" spans="3:34" ht="18" customHeight="1" x14ac:dyDescent="0.25">
      <c r="C366" s="18">
        <v>980</v>
      </c>
      <c r="D366">
        <v>0.5</v>
      </c>
      <c r="E366">
        <v>1948</v>
      </c>
      <c r="F366">
        <v>0</v>
      </c>
      <c r="G366">
        <v>1948</v>
      </c>
      <c r="H366">
        <v>0</v>
      </c>
      <c r="M366">
        <v>1760</v>
      </c>
      <c r="N366">
        <v>1.9</v>
      </c>
      <c r="Q366" s="29">
        <v>1217</v>
      </c>
      <c r="R366" s="29">
        <v>5.0999999999999996</v>
      </c>
      <c r="AG366" s="23">
        <v>2680</v>
      </c>
      <c r="AH366" s="23">
        <v>6.4</v>
      </c>
    </row>
    <row r="367" spans="3:34" ht="18" customHeight="1" x14ac:dyDescent="0.25">
      <c r="C367" s="18">
        <v>981</v>
      </c>
      <c r="D367">
        <v>3.4063338333467641</v>
      </c>
      <c r="E367">
        <v>1948</v>
      </c>
      <c r="F367">
        <v>-2.1200088147421692</v>
      </c>
      <c r="G367">
        <v>1948</v>
      </c>
      <c r="H367">
        <v>-2.1200088147421692</v>
      </c>
      <c r="M367">
        <v>1760</v>
      </c>
      <c r="N367">
        <v>1.2</v>
      </c>
      <c r="Q367" s="29">
        <v>1253</v>
      </c>
      <c r="R367" s="29">
        <v>0.8</v>
      </c>
      <c r="AG367" s="23">
        <v>1766</v>
      </c>
      <c r="AH367" s="23">
        <v>-19.100000000000001</v>
      </c>
    </row>
    <row r="368" spans="3:34" ht="18" customHeight="1" x14ac:dyDescent="0.25">
      <c r="C368" s="18">
        <v>982</v>
      </c>
      <c r="D368">
        <v>-0.3</v>
      </c>
      <c r="E368">
        <v>1947</v>
      </c>
      <c r="F368">
        <v>-10.727660808828032</v>
      </c>
      <c r="G368">
        <v>1947</v>
      </c>
      <c r="H368">
        <v>-10.727660808828032</v>
      </c>
      <c r="M368">
        <v>1760</v>
      </c>
      <c r="N368">
        <v>1.5</v>
      </c>
      <c r="Q368" s="29">
        <v>1303</v>
      </c>
      <c r="R368" s="29">
        <v>3.7</v>
      </c>
      <c r="AG368" s="23">
        <v>554</v>
      </c>
      <c r="AH368" s="23">
        <v>4</v>
      </c>
    </row>
    <row r="369" spans="3:34" ht="18" customHeight="1" x14ac:dyDescent="0.25">
      <c r="C369" s="18">
        <v>985</v>
      </c>
      <c r="D369">
        <v>-3.7455124689678154</v>
      </c>
      <c r="E369">
        <v>1946</v>
      </c>
      <c r="F369">
        <v>2</v>
      </c>
      <c r="G369">
        <v>1946</v>
      </c>
      <c r="H369">
        <v>2</v>
      </c>
      <c r="M369">
        <v>1760</v>
      </c>
      <c r="N369">
        <v>1.8</v>
      </c>
      <c r="Q369" s="29">
        <v>1416</v>
      </c>
      <c r="R369" s="29">
        <v>-3.3</v>
      </c>
      <c r="AG369" s="23">
        <v>1925</v>
      </c>
      <c r="AH369" s="23">
        <v>5.5</v>
      </c>
    </row>
    <row r="370" spans="3:34" ht="18" customHeight="1" x14ac:dyDescent="0.25">
      <c r="C370" s="18">
        <v>985</v>
      </c>
      <c r="D370">
        <v>-0.23205781077617615</v>
      </c>
      <c r="E370">
        <v>1946</v>
      </c>
      <c r="F370">
        <v>-1.2230020402137498</v>
      </c>
      <c r="G370">
        <v>1946</v>
      </c>
      <c r="H370">
        <v>-1.2230020402137498</v>
      </c>
      <c r="M370">
        <v>1760</v>
      </c>
      <c r="N370">
        <v>1.5</v>
      </c>
      <c r="Q370" s="29">
        <v>1622</v>
      </c>
      <c r="R370" s="29">
        <v>2</v>
      </c>
      <c r="AG370" s="23">
        <v>606</v>
      </c>
      <c r="AH370" s="23">
        <v>2.9</v>
      </c>
    </row>
    <row r="371" spans="3:34" ht="18" customHeight="1" x14ac:dyDescent="0.25">
      <c r="C371" s="18">
        <v>986</v>
      </c>
      <c r="D371">
        <v>2.2289598489177997</v>
      </c>
      <c r="E371">
        <v>1944</v>
      </c>
      <c r="F371">
        <v>-6.9</v>
      </c>
      <c r="G371">
        <v>1944</v>
      </c>
      <c r="H371">
        <v>-6.9</v>
      </c>
      <c r="M371">
        <v>1760</v>
      </c>
      <c r="N371">
        <v>1.5</v>
      </c>
      <c r="Q371" s="29">
        <v>1738</v>
      </c>
      <c r="R371" s="29">
        <v>4.7</v>
      </c>
      <c r="AG371" s="23">
        <v>1229</v>
      </c>
      <c r="AH371" s="23">
        <v>1</v>
      </c>
    </row>
    <row r="372" spans="3:34" ht="18" customHeight="1" x14ac:dyDescent="0.25">
      <c r="C372" s="18">
        <v>987</v>
      </c>
      <c r="D372">
        <v>-6.0607710047755337</v>
      </c>
      <c r="E372">
        <v>1943</v>
      </c>
      <c r="F372">
        <v>-6.1</v>
      </c>
      <c r="G372">
        <v>1943</v>
      </c>
      <c r="H372">
        <v>-6.1</v>
      </c>
      <c r="M372">
        <v>1760</v>
      </c>
      <c r="N372">
        <v>3</v>
      </c>
      <c r="Q372" s="29">
        <v>2103</v>
      </c>
      <c r="R372" s="29">
        <v>2.1</v>
      </c>
      <c r="AG372" s="23">
        <v>824</v>
      </c>
      <c r="AH372" s="23">
        <v>-4.3</v>
      </c>
    </row>
    <row r="373" spans="3:34" ht="18" customHeight="1" x14ac:dyDescent="0.25">
      <c r="C373" s="18">
        <v>987</v>
      </c>
      <c r="D373">
        <v>0.7002248174647896</v>
      </c>
      <c r="E373">
        <v>1940</v>
      </c>
      <c r="F373">
        <v>1.8480831902634165</v>
      </c>
      <c r="G373">
        <v>1940</v>
      </c>
      <c r="H373">
        <v>1.8480831902634165</v>
      </c>
      <c r="M373">
        <v>1760</v>
      </c>
      <c r="N373">
        <v>1.1000000000000001</v>
      </c>
      <c r="AG373" s="23">
        <v>618</v>
      </c>
      <c r="AH373" s="23">
        <v>-22.9</v>
      </c>
    </row>
    <row r="374" spans="3:34" ht="18" customHeight="1" x14ac:dyDescent="0.25">
      <c r="C374" s="18">
        <v>989</v>
      </c>
      <c r="D374">
        <v>-3.8967374149068146</v>
      </c>
      <c r="E374">
        <v>1939</v>
      </c>
      <c r="F374">
        <v>-0.9</v>
      </c>
      <c r="G374">
        <v>1939</v>
      </c>
      <c r="H374">
        <v>-0.9</v>
      </c>
      <c r="M374">
        <v>1760</v>
      </c>
      <c r="N374">
        <v>0.1</v>
      </c>
      <c r="AG374" s="23">
        <v>586</v>
      </c>
      <c r="AH374" s="23">
        <v>-3.5</v>
      </c>
    </row>
    <row r="375" spans="3:34" ht="18" customHeight="1" x14ac:dyDescent="0.25">
      <c r="C375" s="18">
        <v>990</v>
      </c>
      <c r="D375">
        <v>0.9</v>
      </c>
      <c r="E375">
        <v>1936</v>
      </c>
      <c r="F375">
        <v>-5.2</v>
      </c>
      <c r="G375">
        <v>1936</v>
      </c>
      <c r="H375">
        <v>-5.2</v>
      </c>
      <c r="M375">
        <v>1760</v>
      </c>
      <c r="N375">
        <v>1.5</v>
      </c>
      <c r="AG375" s="23">
        <v>520</v>
      </c>
      <c r="AH375" s="23">
        <v>-3.3</v>
      </c>
    </row>
    <row r="376" spans="3:34" ht="18" customHeight="1" x14ac:dyDescent="0.25">
      <c r="C376" s="18">
        <v>990</v>
      </c>
      <c r="D376">
        <v>-2.9</v>
      </c>
      <c r="E376">
        <v>1933</v>
      </c>
      <c r="F376">
        <v>-10.6</v>
      </c>
      <c r="G376">
        <v>1933</v>
      </c>
      <c r="H376">
        <v>-10.6</v>
      </c>
      <c r="M376">
        <v>1760</v>
      </c>
      <c r="N376">
        <v>20.100000000000001</v>
      </c>
      <c r="AG376" s="23">
        <v>2160</v>
      </c>
      <c r="AH376" s="23">
        <v>6.1</v>
      </c>
    </row>
    <row r="377" spans="3:34" ht="18" customHeight="1" x14ac:dyDescent="0.25">
      <c r="C377" s="18">
        <v>990</v>
      </c>
      <c r="D377">
        <v>0.6</v>
      </c>
      <c r="E377">
        <v>1933</v>
      </c>
      <c r="F377">
        <v>1.9254908270971427</v>
      </c>
      <c r="G377">
        <v>1933</v>
      </c>
      <c r="H377">
        <v>1.9254908270971427</v>
      </c>
      <c r="M377">
        <v>1760</v>
      </c>
      <c r="N377">
        <v>8.3000000000000007</v>
      </c>
      <c r="AG377" s="23">
        <v>553</v>
      </c>
      <c r="AH377" s="23">
        <v>-3.5</v>
      </c>
    </row>
    <row r="378" spans="3:34" ht="18" customHeight="1" x14ac:dyDescent="0.25">
      <c r="C378" s="18">
        <v>990</v>
      </c>
      <c r="D378">
        <v>2.1118633380678986</v>
      </c>
      <c r="E378">
        <v>1928</v>
      </c>
      <c r="F378">
        <v>0</v>
      </c>
      <c r="G378">
        <v>1928</v>
      </c>
      <c r="H378">
        <v>0</v>
      </c>
      <c r="M378">
        <v>1760</v>
      </c>
      <c r="N378">
        <v>0.6</v>
      </c>
      <c r="AG378" s="23">
        <v>2048</v>
      </c>
      <c r="AH378" s="23">
        <v>-4.9000000000000004</v>
      </c>
    </row>
    <row r="379" spans="3:34" ht="18" customHeight="1" x14ac:dyDescent="0.25">
      <c r="C379" s="18">
        <v>990</v>
      </c>
      <c r="D379">
        <v>-4.3957636121927379</v>
      </c>
      <c r="E379">
        <v>1927</v>
      </c>
      <c r="F379">
        <v>-9.9</v>
      </c>
      <c r="G379">
        <v>1927</v>
      </c>
      <c r="H379">
        <v>-9.9</v>
      </c>
      <c r="M379">
        <v>1760</v>
      </c>
      <c r="N379">
        <v>1.8</v>
      </c>
      <c r="AG379" s="23">
        <v>641</v>
      </c>
      <c r="AH379" s="23">
        <v>2.1</v>
      </c>
    </row>
    <row r="380" spans="3:34" ht="18" customHeight="1" x14ac:dyDescent="0.25">
      <c r="C380" s="18">
        <v>993</v>
      </c>
      <c r="D380">
        <v>-1.7379517464366501</v>
      </c>
      <c r="E380">
        <v>1926</v>
      </c>
      <c r="F380">
        <v>-3.9</v>
      </c>
      <c r="G380">
        <v>1926</v>
      </c>
      <c r="H380">
        <v>-3.9</v>
      </c>
      <c r="M380">
        <v>1760</v>
      </c>
      <c r="N380">
        <v>5.9</v>
      </c>
      <c r="AG380" s="23">
        <v>572</v>
      </c>
      <c r="AH380" s="23">
        <v>5.9</v>
      </c>
    </row>
    <row r="381" spans="3:34" ht="18" customHeight="1" x14ac:dyDescent="0.25">
      <c r="C381" s="18">
        <v>994</v>
      </c>
      <c r="D381">
        <v>2.2210258747645817</v>
      </c>
      <c r="E381">
        <v>1926</v>
      </c>
      <c r="F381">
        <v>-1.4</v>
      </c>
      <c r="G381">
        <v>1926</v>
      </c>
      <c r="H381">
        <v>-1.4</v>
      </c>
      <c r="M381">
        <v>1760</v>
      </c>
      <c r="N381">
        <v>1.7</v>
      </c>
      <c r="AG381" s="23">
        <v>1522</v>
      </c>
      <c r="AH381" s="23">
        <v>-4.7</v>
      </c>
    </row>
    <row r="382" spans="3:34" ht="18" customHeight="1" x14ac:dyDescent="0.25">
      <c r="C382" s="18">
        <v>995</v>
      </c>
      <c r="D382">
        <v>-4.2048602012823011</v>
      </c>
      <c r="E382">
        <v>1924</v>
      </c>
      <c r="F382">
        <v>-6.4</v>
      </c>
      <c r="G382">
        <v>1924</v>
      </c>
      <c r="H382">
        <v>-6.4</v>
      </c>
      <c r="M382">
        <v>1760</v>
      </c>
      <c r="N382">
        <v>1.8</v>
      </c>
      <c r="AG382" s="23">
        <v>1200</v>
      </c>
      <c r="AH382" s="23">
        <v>2.1</v>
      </c>
    </row>
    <row r="383" spans="3:34" ht="18" customHeight="1" x14ac:dyDescent="0.25">
      <c r="C383" s="18">
        <v>995</v>
      </c>
      <c r="D383">
        <v>-4.0999999999999996</v>
      </c>
      <c r="E383">
        <v>1923</v>
      </c>
      <c r="F383">
        <v>-2.2254820157219246</v>
      </c>
      <c r="G383">
        <v>1923</v>
      </c>
      <c r="H383">
        <v>-2.2254820157219246</v>
      </c>
      <c r="M383">
        <v>1760</v>
      </c>
      <c r="N383">
        <v>1.2</v>
      </c>
      <c r="AG383" s="23">
        <v>576</v>
      </c>
      <c r="AH383" s="23">
        <v>5.7</v>
      </c>
    </row>
    <row r="384" spans="3:34" ht="18" customHeight="1" x14ac:dyDescent="0.25">
      <c r="C384" s="18">
        <v>996</v>
      </c>
      <c r="D384">
        <v>-0.56947047568978171</v>
      </c>
      <c r="E384">
        <v>1921</v>
      </c>
      <c r="F384">
        <v>-8.3000000000000007</v>
      </c>
      <c r="G384">
        <v>1921</v>
      </c>
      <c r="H384">
        <v>-8.3000000000000007</v>
      </c>
      <c r="M384">
        <v>1760</v>
      </c>
      <c r="N384">
        <v>2.5</v>
      </c>
      <c r="AG384" s="23">
        <v>1499</v>
      </c>
      <c r="AH384" s="23">
        <v>-4</v>
      </c>
    </row>
    <row r="385" spans="3:34" ht="18" customHeight="1" x14ac:dyDescent="0.25">
      <c r="C385" s="18">
        <v>997</v>
      </c>
      <c r="D385">
        <v>3.499469535639399</v>
      </c>
      <c r="E385">
        <v>1921</v>
      </c>
      <c r="F385">
        <v>-3.3</v>
      </c>
      <c r="G385">
        <v>1921</v>
      </c>
      <c r="H385">
        <v>-3.3</v>
      </c>
      <c r="M385">
        <v>1761</v>
      </c>
      <c r="N385">
        <v>1.6</v>
      </c>
      <c r="AG385" s="23">
        <v>2730</v>
      </c>
      <c r="AH385" s="23">
        <v>-1.2</v>
      </c>
    </row>
    <row r="386" spans="3:34" ht="18" customHeight="1" x14ac:dyDescent="0.25">
      <c r="C386" s="18">
        <v>997</v>
      </c>
      <c r="D386">
        <v>1.0838608112773152</v>
      </c>
      <c r="E386">
        <v>1920</v>
      </c>
      <c r="F386">
        <v>2.5</v>
      </c>
      <c r="G386">
        <v>1920</v>
      </c>
      <c r="H386">
        <v>2.5</v>
      </c>
      <c r="M386">
        <v>1766</v>
      </c>
      <c r="N386">
        <v>0.7</v>
      </c>
      <c r="AG386" s="23">
        <v>642</v>
      </c>
      <c r="AH386" s="23">
        <v>-5</v>
      </c>
    </row>
    <row r="387" spans="3:34" ht="18" customHeight="1" x14ac:dyDescent="0.25">
      <c r="C387" s="18">
        <v>998</v>
      </c>
      <c r="D387">
        <v>0.93379881280775123</v>
      </c>
      <c r="E387">
        <v>1919</v>
      </c>
      <c r="F387">
        <v>-9.4</v>
      </c>
      <c r="G387">
        <v>1919</v>
      </c>
      <c r="H387">
        <v>-9.4</v>
      </c>
      <c r="M387">
        <v>1766</v>
      </c>
      <c r="N387">
        <v>1.6</v>
      </c>
      <c r="AG387" s="23">
        <v>602</v>
      </c>
      <c r="AH387" s="23">
        <v>3</v>
      </c>
    </row>
    <row r="388" spans="3:34" ht="18" customHeight="1" x14ac:dyDescent="0.25">
      <c r="C388" s="18">
        <v>998</v>
      </c>
      <c r="D388">
        <v>6.5955867326650264</v>
      </c>
      <c r="E388">
        <v>1918</v>
      </c>
      <c r="F388">
        <v>2.2999999999999998</v>
      </c>
      <c r="G388">
        <v>1918</v>
      </c>
      <c r="H388">
        <v>2.2999999999999998</v>
      </c>
      <c r="M388">
        <v>1766</v>
      </c>
      <c r="N388">
        <v>16.100000000000001</v>
      </c>
      <c r="AG388" s="23">
        <v>575</v>
      </c>
      <c r="AH388" s="23">
        <v>5.2</v>
      </c>
    </row>
    <row r="389" spans="3:34" ht="18" customHeight="1" x14ac:dyDescent="0.25">
      <c r="C389" s="18">
        <v>998</v>
      </c>
      <c r="D389">
        <v>-1.3094249831280269</v>
      </c>
      <c r="E389">
        <v>1918</v>
      </c>
      <c r="F389">
        <v>-7.7</v>
      </c>
      <c r="G389">
        <v>1918</v>
      </c>
      <c r="H389">
        <v>-7.7</v>
      </c>
      <c r="M389">
        <v>1766</v>
      </c>
      <c r="N389">
        <v>0</v>
      </c>
      <c r="AG389" s="23">
        <v>635</v>
      </c>
      <c r="AH389" s="23">
        <v>3.1</v>
      </c>
    </row>
    <row r="390" spans="3:34" ht="18" customHeight="1" x14ac:dyDescent="0.25">
      <c r="C390" s="18">
        <v>999</v>
      </c>
      <c r="D390">
        <v>-1.1169786455145214</v>
      </c>
      <c r="E390">
        <v>1917</v>
      </c>
      <c r="F390">
        <v>4.2</v>
      </c>
      <c r="G390">
        <v>1917</v>
      </c>
      <c r="H390">
        <v>4.2</v>
      </c>
      <c r="M390">
        <v>1766</v>
      </c>
      <c r="N390">
        <v>0.6</v>
      </c>
      <c r="AG390" s="23">
        <v>1874</v>
      </c>
      <c r="AH390" s="23">
        <v>1.6</v>
      </c>
    </row>
    <row r="391" spans="3:34" ht="18" customHeight="1" x14ac:dyDescent="0.25">
      <c r="C391" s="18">
        <v>1000</v>
      </c>
      <c r="D391">
        <v>2.5898901508747407</v>
      </c>
      <c r="E391">
        <v>1917</v>
      </c>
      <c r="F391">
        <v>1.6</v>
      </c>
      <c r="G391">
        <v>1917</v>
      </c>
      <c r="H391">
        <v>1.6</v>
      </c>
      <c r="M391">
        <v>1766</v>
      </c>
      <c r="N391">
        <v>2</v>
      </c>
      <c r="AG391" s="23">
        <v>611</v>
      </c>
      <c r="AH391" s="23">
        <v>2.6</v>
      </c>
    </row>
    <row r="392" spans="3:34" ht="18" customHeight="1" x14ac:dyDescent="0.25">
      <c r="C392" s="18">
        <v>1002</v>
      </c>
      <c r="D392">
        <v>-2.4</v>
      </c>
      <c r="E392">
        <v>1916</v>
      </c>
      <c r="F392">
        <v>-8.1</v>
      </c>
      <c r="G392">
        <v>1916</v>
      </c>
      <c r="H392">
        <v>-8.1</v>
      </c>
      <c r="M392">
        <v>1766</v>
      </c>
      <c r="N392">
        <v>1.3</v>
      </c>
      <c r="AG392" s="23">
        <v>647</v>
      </c>
      <c r="AH392" s="23">
        <v>3.2</v>
      </c>
    </row>
    <row r="393" spans="3:34" ht="18" customHeight="1" x14ac:dyDescent="0.25">
      <c r="C393" s="18">
        <v>1003</v>
      </c>
      <c r="D393">
        <v>-1.086250645225828</v>
      </c>
      <c r="E393">
        <v>1913</v>
      </c>
      <c r="F393">
        <v>-8.9</v>
      </c>
      <c r="G393">
        <v>1913</v>
      </c>
      <c r="H393">
        <v>-8.9</v>
      </c>
      <c r="M393">
        <v>1766</v>
      </c>
      <c r="N393">
        <v>1.2</v>
      </c>
      <c r="AG393" s="23">
        <v>1919</v>
      </c>
      <c r="AH393" s="23">
        <v>0.9</v>
      </c>
    </row>
    <row r="394" spans="3:34" ht="18" customHeight="1" x14ac:dyDescent="0.25">
      <c r="C394" s="18">
        <v>1004</v>
      </c>
      <c r="D394">
        <v>-2.8216628502020225</v>
      </c>
      <c r="E394">
        <v>1913</v>
      </c>
      <c r="F394">
        <v>-6.7</v>
      </c>
      <c r="G394">
        <v>1913</v>
      </c>
      <c r="H394">
        <v>-6.7</v>
      </c>
      <c r="M394">
        <v>1766</v>
      </c>
      <c r="N394">
        <v>1.8</v>
      </c>
      <c r="AG394" s="23">
        <v>553</v>
      </c>
      <c r="AH394" s="23">
        <v>4.3</v>
      </c>
    </row>
    <row r="395" spans="3:34" ht="18" customHeight="1" x14ac:dyDescent="0.25">
      <c r="C395" s="18">
        <v>1004</v>
      </c>
      <c r="D395">
        <v>1.0818888096419954</v>
      </c>
      <c r="E395">
        <v>1913</v>
      </c>
      <c r="F395">
        <v>-2.0133198421801168</v>
      </c>
      <c r="G395">
        <v>1913</v>
      </c>
      <c r="H395">
        <v>-2.0133198421801168</v>
      </c>
      <c r="M395">
        <v>1766</v>
      </c>
      <c r="N395">
        <v>0.4</v>
      </c>
      <c r="AG395" s="23">
        <v>1410</v>
      </c>
      <c r="AH395" s="23">
        <v>8</v>
      </c>
    </row>
    <row r="396" spans="3:34" ht="18" customHeight="1" x14ac:dyDescent="0.25">
      <c r="C396" s="18">
        <v>1005</v>
      </c>
      <c r="D396">
        <v>3.7241898248696614</v>
      </c>
      <c r="E396">
        <v>1911</v>
      </c>
      <c r="F396">
        <v>-5.5</v>
      </c>
      <c r="G396">
        <v>1911</v>
      </c>
      <c r="H396">
        <v>-5.5</v>
      </c>
      <c r="M396">
        <v>1766</v>
      </c>
      <c r="N396">
        <v>0.9</v>
      </c>
      <c r="AG396" s="23">
        <v>1986</v>
      </c>
      <c r="AH396" s="23">
        <v>4</v>
      </c>
    </row>
    <row r="397" spans="3:34" ht="18" customHeight="1" x14ac:dyDescent="0.25">
      <c r="C397" s="18">
        <v>1006</v>
      </c>
      <c r="D397">
        <v>3.1760658217572235</v>
      </c>
      <c r="E397">
        <v>1909</v>
      </c>
      <c r="F397">
        <v>-4.3</v>
      </c>
      <c r="G397">
        <v>1909</v>
      </c>
      <c r="H397">
        <v>-4.3</v>
      </c>
      <c r="M397">
        <v>1766</v>
      </c>
      <c r="N397">
        <v>0.9</v>
      </c>
      <c r="AG397" s="23">
        <v>616</v>
      </c>
      <c r="AH397" s="23">
        <v>2.7</v>
      </c>
    </row>
    <row r="398" spans="3:34" ht="18" customHeight="1" x14ac:dyDescent="0.25">
      <c r="C398" s="18">
        <v>1007</v>
      </c>
      <c r="D398">
        <v>0.62532407553161917</v>
      </c>
      <c r="E398">
        <v>1909</v>
      </c>
      <c r="F398">
        <v>-9.5</v>
      </c>
      <c r="G398">
        <v>1909</v>
      </c>
      <c r="H398">
        <v>-9.5</v>
      </c>
      <c r="M398">
        <v>1766</v>
      </c>
      <c r="N398">
        <v>6.5</v>
      </c>
      <c r="AG398" s="23">
        <v>773</v>
      </c>
      <c r="AH398" s="23">
        <v>0.5</v>
      </c>
    </row>
    <row r="399" spans="3:34" ht="18" customHeight="1" x14ac:dyDescent="0.25">
      <c r="C399" s="18">
        <v>1009</v>
      </c>
      <c r="D399">
        <v>1.2094479094626465</v>
      </c>
      <c r="E399">
        <v>1909</v>
      </c>
      <c r="F399">
        <v>-3.5</v>
      </c>
      <c r="G399">
        <v>1909</v>
      </c>
      <c r="H399">
        <v>-3.5</v>
      </c>
      <c r="M399">
        <v>1766</v>
      </c>
      <c r="N399">
        <v>4.7</v>
      </c>
      <c r="AG399" s="23">
        <v>584</v>
      </c>
      <c r="AH399" s="23">
        <v>5.3</v>
      </c>
    </row>
    <row r="400" spans="3:34" ht="18" customHeight="1" x14ac:dyDescent="0.25">
      <c r="C400" s="18">
        <v>1010</v>
      </c>
      <c r="D400">
        <v>1.0259210608487557</v>
      </c>
      <c r="E400">
        <v>1908</v>
      </c>
      <c r="F400">
        <v>-0.3</v>
      </c>
      <c r="G400">
        <v>1908</v>
      </c>
      <c r="H400">
        <v>-0.3</v>
      </c>
      <c r="M400">
        <v>1766</v>
      </c>
      <c r="N400">
        <v>6.7</v>
      </c>
      <c r="AG400" s="23">
        <v>1189</v>
      </c>
      <c r="AH400" s="23">
        <v>4.7</v>
      </c>
    </row>
    <row r="401" spans="3:34" ht="18" customHeight="1" x14ac:dyDescent="0.25">
      <c r="C401" s="18">
        <v>1010</v>
      </c>
      <c r="D401">
        <v>0.64449966926449775</v>
      </c>
      <c r="E401">
        <v>1908</v>
      </c>
      <c r="F401">
        <v>-6.1</v>
      </c>
      <c r="G401">
        <v>1908</v>
      </c>
      <c r="H401">
        <v>-6.1</v>
      </c>
      <c r="M401">
        <v>1766</v>
      </c>
      <c r="N401">
        <v>0.3</v>
      </c>
      <c r="AG401" s="23">
        <v>1840</v>
      </c>
      <c r="AH401" s="23">
        <v>4.8</v>
      </c>
    </row>
    <row r="402" spans="3:34" ht="18" customHeight="1" x14ac:dyDescent="0.25">
      <c r="C402" s="18">
        <v>1011</v>
      </c>
      <c r="D402">
        <v>6.9945365250378977</v>
      </c>
      <c r="E402">
        <v>1908</v>
      </c>
      <c r="F402">
        <v>1</v>
      </c>
      <c r="G402">
        <v>1908</v>
      </c>
      <c r="H402">
        <v>1</v>
      </c>
      <c r="M402">
        <v>1766</v>
      </c>
      <c r="N402">
        <v>3.2</v>
      </c>
      <c r="AG402" s="23">
        <v>614</v>
      </c>
      <c r="AH402" s="23">
        <v>2.5</v>
      </c>
    </row>
    <row r="403" spans="3:34" ht="18" customHeight="1" x14ac:dyDescent="0.25">
      <c r="C403" s="18">
        <v>1012</v>
      </c>
      <c r="D403">
        <v>2.2051746050966159</v>
      </c>
      <c r="E403">
        <v>1908</v>
      </c>
      <c r="F403">
        <v>-1.4788445748037393</v>
      </c>
      <c r="G403">
        <v>1908</v>
      </c>
      <c r="H403">
        <v>-1.4788445748037393</v>
      </c>
      <c r="M403">
        <v>1766</v>
      </c>
      <c r="N403">
        <v>2.5</v>
      </c>
      <c r="AG403" s="23">
        <v>1787</v>
      </c>
      <c r="AH403" s="23">
        <v>1.5</v>
      </c>
    </row>
    <row r="404" spans="3:34" ht="18" customHeight="1" x14ac:dyDescent="0.25">
      <c r="C404" s="18">
        <v>1013</v>
      </c>
      <c r="D404">
        <v>3.3831601997325045</v>
      </c>
      <c r="E404">
        <v>1907</v>
      </c>
      <c r="F404">
        <v>-0.59184764196862361</v>
      </c>
      <c r="G404">
        <v>1907</v>
      </c>
      <c r="H404">
        <v>-0.59184764196862361</v>
      </c>
      <c r="M404">
        <v>1766</v>
      </c>
      <c r="N404">
        <v>2.2999999999999998</v>
      </c>
      <c r="AG404" s="23">
        <v>558</v>
      </c>
      <c r="AH404" s="23">
        <v>-1.1000000000000001</v>
      </c>
    </row>
    <row r="405" spans="3:34" ht="18" customHeight="1" x14ac:dyDescent="0.25">
      <c r="C405" s="18">
        <v>1013</v>
      </c>
      <c r="D405">
        <v>0.59681970931979578</v>
      </c>
      <c r="E405">
        <v>1906</v>
      </c>
      <c r="F405">
        <v>-3.7</v>
      </c>
      <c r="G405">
        <v>1906</v>
      </c>
      <c r="H405">
        <v>-3.7</v>
      </c>
      <c r="M405">
        <v>1770</v>
      </c>
      <c r="N405">
        <v>1.2</v>
      </c>
      <c r="AG405" s="23">
        <v>1656</v>
      </c>
      <c r="AH405" s="23">
        <v>6.3</v>
      </c>
    </row>
    <row r="406" spans="3:34" ht="18" customHeight="1" x14ac:dyDescent="0.25">
      <c r="C406" s="18">
        <v>1016</v>
      </c>
      <c r="D406">
        <v>2.3992442575848649</v>
      </c>
      <c r="E406">
        <v>1904</v>
      </c>
      <c r="F406">
        <v>-2.5</v>
      </c>
      <c r="G406">
        <v>1904</v>
      </c>
      <c r="H406">
        <v>-2.5</v>
      </c>
      <c r="M406">
        <v>1773</v>
      </c>
      <c r="N406">
        <v>0.1</v>
      </c>
      <c r="AG406" s="23">
        <v>552</v>
      </c>
      <c r="AH406" s="23">
        <v>4.8</v>
      </c>
    </row>
    <row r="407" spans="3:34" ht="18" customHeight="1" x14ac:dyDescent="0.25">
      <c r="C407" s="18">
        <v>1016</v>
      </c>
      <c r="D407">
        <v>1.5349689324728466</v>
      </c>
      <c r="E407">
        <v>1904</v>
      </c>
      <c r="F407">
        <v>-2.0252222140881848</v>
      </c>
      <c r="G407">
        <v>1904</v>
      </c>
      <c r="H407">
        <v>-2.0252222140881848</v>
      </c>
      <c r="M407">
        <v>1777</v>
      </c>
      <c r="N407">
        <v>0.2</v>
      </c>
      <c r="AG407" s="23">
        <v>544</v>
      </c>
      <c r="AH407" s="23">
        <v>0.9</v>
      </c>
    </row>
    <row r="408" spans="3:34" ht="18" customHeight="1" x14ac:dyDescent="0.25">
      <c r="C408" s="18">
        <v>1016</v>
      </c>
      <c r="D408">
        <v>-0.32961041286361237</v>
      </c>
      <c r="E408">
        <v>1903</v>
      </c>
      <c r="F408">
        <v>-1.4</v>
      </c>
      <c r="G408">
        <v>1903</v>
      </c>
      <c r="H408">
        <v>-1.4</v>
      </c>
      <c r="M408">
        <v>1777</v>
      </c>
      <c r="N408">
        <v>3.3</v>
      </c>
      <c r="AG408" s="23">
        <v>550</v>
      </c>
      <c r="AH408" s="23">
        <v>1.6</v>
      </c>
    </row>
    <row r="409" spans="3:34" ht="18" customHeight="1" x14ac:dyDescent="0.25">
      <c r="C409" s="18">
        <v>1016</v>
      </c>
      <c r="D409">
        <v>2.5106945240094269</v>
      </c>
      <c r="E409">
        <v>1903</v>
      </c>
      <c r="F409">
        <v>-3.8</v>
      </c>
      <c r="G409">
        <v>1903</v>
      </c>
      <c r="H409">
        <v>-3.8</v>
      </c>
      <c r="M409">
        <v>1779</v>
      </c>
      <c r="N409">
        <v>0.2</v>
      </c>
      <c r="AG409" s="23">
        <v>1207</v>
      </c>
      <c r="AH409" s="23">
        <v>3.9</v>
      </c>
    </row>
    <row r="410" spans="3:34" ht="18" customHeight="1" x14ac:dyDescent="0.25">
      <c r="C410" s="18">
        <v>1017</v>
      </c>
      <c r="D410">
        <v>2.3740012603790106</v>
      </c>
      <c r="E410">
        <v>1902</v>
      </c>
      <c r="F410">
        <v>3.6</v>
      </c>
      <c r="G410">
        <v>1902</v>
      </c>
      <c r="H410">
        <v>3.6</v>
      </c>
      <c r="M410">
        <v>1783</v>
      </c>
      <c r="N410">
        <v>3.5</v>
      </c>
      <c r="AG410" s="23">
        <v>1725</v>
      </c>
      <c r="AH410" s="23">
        <v>6.5</v>
      </c>
    </row>
    <row r="411" spans="3:34" ht="18" customHeight="1" x14ac:dyDescent="0.25">
      <c r="C411" s="18">
        <v>1017</v>
      </c>
      <c r="D411">
        <v>-1.5807932643585598</v>
      </c>
      <c r="E411">
        <v>1901</v>
      </c>
      <c r="F411">
        <v>3.2</v>
      </c>
      <c r="G411">
        <v>1901</v>
      </c>
      <c r="H411">
        <v>3.2</v>
      </c>
      <c r="M411">
        <v>1783</v>
      </c>
      <c r="N411">
        <v>4.5</v>
      </c>
      <c r="AG411" s="23">
        <v>1542</v>
      </c>
      <c r="AH411" s="23">
        <v>1.7</v>
      </c>
    </row>
    <row r="412" spans="3:34" ht="18" customHeight="1" x14ac:dyDescent="0.25">
      <c r="C412" s="18">
        <v>1018</v>
      </c>
      <c r="D412">
        <v>-2.9058703534301511</v>
      </c>
      <c r="E412">
        <v>1901</v>
      </c>
      <c r="F412">
        <v>0.3</v>
      </c>
      <c r="G412">
        <v>1901</v>
      </c>
      <c r="H412">
        <v>0.3</v>
      </c>
      <c r="M412">
        <v>1783</v>
      </c>
      <c r="N412">
        <v>2.1</v>
      </c>
      <c r="AG412" s="23">
        <v>1743</v>
      </c>
      <c r="AH412" s="23">
        <v>3</v>
      </c>
    </row>
    <row r="413" spans="3:34" ht="18" customHeight="1" x14ac:dyDescent="0.25">
      <c r="C413" s="18">
        <v>1019</v>
      </c>
      <c r="D413">
        <v>0.67331644814760949</v>
      </c>
      <c r="E413">
        <v>1901</v>
      </c>
      <c r="F413">
        <v>10.199999999999999</v>
      </c>
      <c r="G413">
        <v>1901</v>
      </c>
      <c r="H413">
        <v>10.199999999999999</v>
      </c>
      <c r="M413">
        <v>1783</v>
      </c>
      <c r="N413">
        <v>4</v>
      </c>
      <c r="AG413" s="23">
        <v>559</v>
      </c>
      <c r="AH413" s="23">
        <v>4.7</v>
      </c>
    </row>
    <row r="414" spans="3:34" ht="18" customHeight="1" x14ac:dyDescent="0.25">
      <c r="C414" s="18">
        <v>1019</v>
      </c>
      <c r="D414">
        <v>1.6762814576165574</v>
      </c>
      <c r="E414">
        <v>1900</v>
      </c>
      <c r="F414">
        <v>3.3</v>
      </c>
      <c r="G414">
        <v>1900</v>
      </c>
      <c r="H414">
        <v>3.3</v>
      </c>
      <c r="M414">
        <v>1783</v>
      </c>
      <c r="N414">
        <v>1.2</v>
      </c>
      <c r="AG414" s="23">
        <v>1742</v>
      </c>
      <c r="AH414" s="23">
        <v>1.8</v>
      </c>
    </row>
    <row r="415" spans="3:34" ht="18" customHeight="1" x14ac:dyDescent="0.25">
      <c r="C415" s="18">
        <v>1020</v>
      </c>
      <c r="D415">
        <v>4.8948983534757851</v>
      </c>
      <c r="E415">
        <v>1900</v>
      </c>
      <c r="F415">
        <v>-2.630060922410582</v>
      </c>
      <c r="G415">
        <v>1900</v>
      </c>
      <c r="H415">
        <v>-2.630060922410582</v>
      </c>
      <c r="M415">
        <v>1783</v>
      </c>
      <c r="N415">
        <v>4.7</v>
      </c>
      <c r="AG415" s="23">
        <v>1431</v>
      </c>
      <c r="AH415" s="23">
        <v>1.8</v>
      </c>
    </row>
    <row r="416" spans="3:34" ht="18" customHeight="1" x14ac:dyDescent="0.25">
      <c r="C416" s="18">
        <v>1020</v>
      </c>
      <c r="D416">
        <v>1.8187165203431555</v>
      </c>
      <c r="E416">
        <v>1899</v>
      </c>
      <c r="F416">
        <v>-4.8</v>
      </c>
      <c r="G416">
        <v>1899</v>
      </c>
      <c r="H416">
        <v>-4.8</v>
      </c>
      <c r="M416">
        <v>1783</v>
      </c>
      <c r="N416">
        <v>7.2</v>
      </c>
      <c r="AG416" s="23">
        <v>2702</v>
      </c>
      <c r="AH416" s="23">
        <v>-9</v>
      </c>
    </row>
    <row r="417" spans="3:34" ht="18" customHeight="1" x14ac:dyDescent="0.25">
      <c r="C417" s="18">
        <v>1021</v>
      </c>
      <c r="D417">
        <v>3.1541483981034624</v>
      </c>
      <c r="E417">
        <v>1899</v>
      </c>
      <c r="F417">
        <v>-5</v>
      </c>
      <c r="G417">
        <v>1899</v>
      </c>
      <c r="H417">
        <v>-5</v>
      </c>
      <c r="M417">
        <v>1783</v>
      </c>
      <c r="N417">
        <v>0.8</v>
      </c>
      <c r="AG417" s="23">
        <v>1910</v>
      </c>
      <c r="AH417" s="23">
        <v>-9.1</v>
      </c>
    </row>
    <row r="418" spans="3:34" ht="18" customHeight="1" x14ac:dyDescent="0.25">
      <c r="C418" s="18">
        <v>1022</v>
      </c>
      <c r="D418">
        <v>3.2260150868967941</v>
      </c>
      <c r="E418">
        <v>1899</v>
      </c>
      <c r="F418">
        <v>-1.1330720142843642</v>
      </c>
      <c r="G418">
        <v>1899</v>
      </c>
      <c r="H418">
        <v>-1.1330720142843642</v>
      </c>
      <c r="M418">
        <v>1783</v>
      </c>
      <c r="N418">
        <v>3</v>
      </c>
      <c r="AG418" s="23">
        <v>565</v>
      </c>
      <c r="AH418" s="23">
        <v>-0.3</v>
      </c>
    </row>
    <row r="419" spans="3:34" ht="18" customHeight="1" x14ac:dyDescent="0.25">
      <c r="C419" s="18">
        <v>1022</v>
      </c>
      <c r="D419">
        <v>2.2000000000000002</v>
      </c>
      <c r="E419">
        <v>1897</v>
      </c>
      <c r="F419">
        <v>4.0604206299499346</v>
      </c>
      <c r="G419">
        <v>1897</v>
      </c>
      <c r="H419">
        <v>4.0604206299499346</v>
      </c>
      <c r="M419">
        <v>1783</v>
      </c>
      <c r="N419">
        <v>6.3</v>
      </c>
      <c r="AG419" s="23">
        <v>1218</v>
      </c>
      <c r="AH419" s="23">
        <v>1.2</v>
      </c>
    </row>
    <row r="420" spans="3:34" ht="18" customHeight="1" x14ac:dyDescent="0.25">
      <c r="C420" s="18">
        <v>1023</v>
      </c>
      <c r="D420">
        <v>6.4757901404322027</v>
      </c>
      <c r="E420">
        <v>1897</v>
      </c>
      <c r="F420">
        <v>-2.1557075472133924</v>
      </c>
      <c r="G420">
        <v>1897</v>
      </c>
      <c r="H420">
        <v>-2.1557075472133924</v>
      </c>
      <c r="M420">
        <v>1783</v>
      </c>
      <c r="N420">
        <v>1.9</v>
      </c>
      <c r="AG420" s="23">
        <v>1762</v>
      </c>
      <c r="AH420" s="23">
        <v>-1</v>
      </c>
    </row>
    <row r="421" spans="3:34" ht="18" customHeight="1" x14ac:dyDescent="0.25">
      <c r="C421" s="18">
        <v>1023</v>
      </c>
      <c r="D421">
        <v>2.220096239526903</v>
      </c>
      <c r="E421">
        <v>1895</v>
      </c>
      <c r="F421">
        <v>0.80918477753488816</v>
      </c>
      <c r="G421">
        <v>1895</v>
      </c>
      <c r="H421">
        <v>0.80918477753488816</v>
      </c>
      <c r="M421">
        <v>1783</v>
      </c>
      <c r="N421">
        <v>8.1</v>
      </c>
      <c r="AG421" s="23">
        <v>1636</v>
      </c>
      <c r="AH421" s="23">
        <v>5.9</v>
      </c>
    </row>
    <row r="422" spans="3:34" ht="18" customHeight="1" x14ac:dyDescent="0.25">
      <c r="C422" s="18">
        <v>1024</v>
      </c>
      <c r="D422">
        <v>5.3</v>
      </c>
      <c r="E422">
        <v>1894</v>
      </c>
      <c r="F422">
        <v>-4.0999999999999996</v>
      </c>
      <c r="G422">
        <v>1894</v>
      </c>
      <c r="H422">
        <v>-4.0999999999999996</v>
      </c>
      <c r="M422">
        <v>1783</v>
      </c>
      <c r="N422">
        <v>0.4</v>
      </c>
      <c r="AG422" s="23">
        <v>1052</v>
      </c>
      <c r="AH422" s="23">
        <v>4</v>
      </c>
    </row>
    <row r="423" spans="3:34" ht="18" customHeight="1" x14ac:dyDescent="0.25">
      <c r="C423" s="18">
        <v>1024</v>
      </c>
      <c r="D423">
        <v>4.9000000000000004</v>
      </c>
      <c r="E423">
        <v>1894</v>
      </c>
      <c r="F423">
        <v>3.6080124019988169</v>
      </c>
      <c r="G423">
        <v>1894</v>
      </c>
      <c r="H423">
        <v>3.6080124019988169</v>
      </c>
      <c r="M423">
        <v>1800</v>
      </c>
      <c r="N423">
        <v>2.2000000000000002</v>
      </c>
      <c r="AG423" s="23">
        <v>673</v>
      </c>
      <c r="AH423" s="23">
        <v>-5.2</v>
      </c>
    </row>
    <row r="424" spans="3:34" ht="18" customHeight="1" x14ac:dyDescent="0.25">
      <c r="C424" s="18">
        <v>1024</v>
      </c>
      <c r="D424">
        <v>2.6675040054136012</v>
      </c>
      <c r="E424">
        <v>1894</v>
      </c>
      <c r="F424">
        <v>-11.231492546980304</v>
      </c>
      <c r="G424">
        <v>1894</v>
      </c>
      <c r="H424">
        <v>-11.231492546980304</v>
      </c>
      <c r="M424">
        <v>1800</v>
      </c>
      <c r="N424">
        <v>4.8</v>
      </c>
      <c r="AG424" s="23">
        <v>672</v>
      </c>
      <c r="AH424" s="23">
        <v>-7.4</v>
      </c>
    </row>
    <row r="425" spans="3:34" ht="18" customHeight="1" x14ac:dyDescent="0.25">
      <c r="C425" s="18">
        <v>1024</v>
      </c>
      <c r="D425">
        <v>-0.13565370447610192</v>
      </c>
      <c r="E425">
        <v>1893</v>
      </c>
      <c r="F425">
        <v>-8.7415144012759072</v>
      </c>
      <c r="G425">
        <v>1893</v>
      </c>
      <c r="H425">
        <v>-8.7415144012759072</v>
      </c>
      <c r="M425">
        <v>1800</v>
      </c>
      <c r="N425">
        <v>7.3</v>
      </c>
      <c r="AG425" s="23">
        <v>670</v>
      </c>
      <c r="AH425" s="23">
        <v>2.9</v>
      </c>
    </row>
    <row r="426" spans="3:34" ht="18" customHeight="1" x14ac:dyDescent="0.25">
      <c r="C426" s="18">
        <v>1024</v>
      </c>
      <c r="D426">
        <v>0.86336800699360339</v>
      </c>
      <c r="E426">
        <v>1892</v>
      </c>
      <c r="F426">
        <v>0.4</v>
      </c>
      <c r="G426">
        <v>1892</v>
      </c>
      <c r="H426">
        <v>0.4</v>
      </c>
      <c r="M426">
        <v>1800</v>
      </c>
      <c r="N426">
        <v>1.3</v>
      </c>
      <c r="AG426" s="23">
        <v>671</v>
      </c>
      <c r="AH426" s="23">
        <v>3.3</v>
      </c>
    </row>
    <row r="427" spans="3:34" ht="18" customHeight="1" x14ac:dyDescent="0.25">
      <c r="C427" s="18">
        <v>1024</v>
      </c>
      <c r="D427">
        <v>1.030303271090105</v>
      </c>
      <c r="E427">
        <v>1892</v>
      </c>
      <c r="F427">
        <v>-10.8</v>
      </c>
      <c r="G427">
        <v>1892</v>
      </c>
      <c r="H427">
        <v>-10.8</v>
      </c>
      <c r="M427">
        <v>1800</v>
      </c>
      <c r="N427">
        <v>4.5</v>
      </c>
      <c r="AG427" s="23">
        <v>640</v>
      </c>
      <c r="AH427" s="23">
        <v>2.5</v>
      </c>
    </row>
    <row r="428" spans="3:34" ht="18" customHeight="1" x14ac:dyDescent="0.25">
      <c r="C428" s="18">
        <v>1024</v>
      </c>
      <c r="D428">
        <v>1.6747053364962738</v>
      </c>
      <c r="E428">
        <v>1892</v>
      </c>
      <c r="F428">
        <v>-11.996691921886127</v>
      </c>
      <c r="G428">
        <v>1892</v>
      </c>
      <c r="H428">
        <v>-11.996691921886127</v>
      </c>
      <c r="M428">
        <v>1800</v>
      </c>
      <c r="N428">
        <v>3.4</v>
      </c>
      <c r="AG428" s="23">
        <v>688</v>
      </c>
      <c r="AH428" s="23">
        <v>-0.1</v>
      </c>
    </row>
    <row r="429" spans="3:34" ht="18" customHeight="1" x14ac:dyDescent="0.25">
      <c r="C429" s="18">
        <v>1024</v>
      </c>
      <c r="D429">
        <v>-4</v>
      </c>
      <c r="E429">
        <v>1891</v>
      </c>
      <c r="F429">
        <v>-7.6423483760534872</v>
      </c>
      <c r="G429">
        <v>1891</v>
      </c>
      <c r="H429">
        <v>-7.6423483760534872</v>
      </c>
      <c r="M429">
        <v>1800</v>
      </c>
      <c r="N429">
        <v>3.2</v>
      </c>
      <c r="AG429" s="23">
        <v>688</v>
      </c>
      <c r="AH429" s="23">
        <v>-1.5</v>
      </c>
    </row>
    <row r="430" spans="3:34" ht="18" customHeight="1" x14ac:dyDescent="0.25">
      <c r="C430" s="18">
        <v>1025</v>
      </c>
      <c r="D430">
        <v>2.2999999999999998</v>
      </c>
      <c r="E430">
        <v>1890</v>
      </c>
      <c r="F430">
        <v>1.9</v>
      </c>
      <c r="G430">
        <v>1890</v>
      </c>
      <c r="H430">
        <v>1.9</v>
      </c>
      <c r="M430">
        <v>1800</v>
      </c>
      <c r="N430">
        <v>0.8</v>
      </c>
      <c r="AG430" s="23">
        <v>694</v>
      </c>
      <c r="AH430" s="23">
        <v>-1.1000000000000001</v>
      </c>
    </row>
    <row r="431" spans="3:34" ht="18" customHeight="1" x14ac:dyDescent="0.25">
      <c r="C431" s="18">
        <v>1025</v>
      </c>
      <c r="D431">
        <v>2.1</v>
      </c>
      <c r="E431">
        <v>1889</v>
      </c>
      <c r="F431">
        <v>1.1000000000000001</v>
      </c>
      <c r="G431">
        <v>1889</v>
      </c>
      <c r="H431">
        <v>1.1000000000000001</v>
      </c>
      <c r="M431">
        <v>1800</v>
      </c>
      <c r="N431">
        <v>10.3</v>
      </c>
      <c r="AG431" s="23">
        <v>1478</v>
      </c>
      <c r="AH431" s="23">
        <v>5.6</v>
      </c>
    </row>
    <row r="432" spans="3:34" ht="18" customHeight="1" x14ac:dyDescent="0.25">
      <c r="C432" s="18">
        <v>1026</v>
      </c>
      <c r="D432">
        <v>3.5712554009315056</v>
      </c>
      <c r="E432">
        <v>1888</v>
      </c>
      <c r="F432">
        <v>-12.1</v>
      </c>
      <c r="G432">
        <v>1888</v>
      </c>
      <c r="H432">
        <v>-12.1</v>
      </c>
      <c r="M432">
        <v>1800</v>
      </c>
      <c r="N432">
        <v>2.6</v>
      </c>
      <c r="AG432" s="23">
        <v>1469</v>
      </c>
      <c r="AH432" s="23">
        <v>1.2</v>
      </c>
    </row>
    <row r="433" spans="3:34" ht="18" customHeight="1" x14ac:dyDescent="0.25">
      <c r="C433" s="18">
        <v>1026</v>
      </c>
      <c r="D433">
        <v>1.3574702389984594</v>
      </c>
      <c r="E433">
        <v>1888</v>
      </c>
      <c r="F433">
        <v>-6.3</v>
      </c>
      <c r="G433">
        <v>1888</v>
      </c>
      <c r="H433">
        <v>-6.3</v>
      </c>
      <c r="M433">
        <v>1800</v>
      </c>
      <c r="N433">
        <v>1</v>
      </c>
      <c r="AG433" s="23">
        <v>544</v>
      </c>
      <c r="AH433" s="23">
        <v>1.1000000000000001</v>
      </c>
    </row>
    <row r="434" spans="3:34" ht="18" customHeight="1" x14ac:dyDescent="0.25">
      <c r="C434" s="18">
        <v>1026</v>
      </c>
      <c r="D434">
        <v>2.0697526776181085</v>
      </c>
      <c r="E434">
        <v>1888</v>
      </c>
      <c r="F434">
        <v>-1.8</v>
      </c>
      <c r="G434">
        <v>1888</v>
      </c>
      <c r="H434">
        <v>-1.8</v>
      </c>
      <c r="M434">
        <v>1800</v>
      </c>
      <c r="N434">
        <v>2.2999999999999998</v>
      </c>
      <c r="AG434" s="23">
        <v>1177</v>
      </c>
      <c r="AH434" s="23">
        <v>2.6</v>
      </c>
    </row>
    <row r="435" spans="3:34" ht="18" customHeight="1" x14ac:dyDescent="0.25">
      <c r="C435" s="18">
        <v>1026</v>
      </c>
      <c r="D435">
        <v>1.3</v>
      </c>
      <c r="E435">
        <v>1888</v>
      </c>
      <c r="F435">
        <v>-2.5</v>
      </c>
      <c r="G435">
        <v>1888</v>
      </c>
      <c r="H435">
        <v>-2.5</v>
      </c>
      <c r="M435">
        <v>1800</v>
      </c>
      <c r="N435">
        <v>1.4</v>
      </c>
      <c r="AG435" s="23">
        <v>1567</v>
      </c>
      <c r="AH435" s="23">
        <v>3</v>
      </c>
    </row>
    <row r="436" spans="3:34" ht="18" customHeight="1" x14ac:dyDescent="0.25">
      <c r="C436" s="18">
        <v>1027</v>
      </c>
      <c r="D436">
        <v>-0.43048029854553249</v>
      </c>
      <c r="E436">
        <v>1887</v>
      </c>
      <c r="F436">
        <v>2.9</v>
      </c>
      <c r="G436">
        <v>1887</v>
      </c>
      <c r="H436">
        <v>2.9</v>
      </c>
      <c r="M436">
        <v>1800</v>
      </c>
      <c r="N436">
        <v>5.5</v>
      </c>
      <c r="AG436" s="23">
        <v>645</v>
      </c>
      <c r="AH436" s="23">
        <v>1.2</v>
      </c>
    </row>
    <row r="437" spans="3:34" ht="18" customHeight="1" x14ac:dyDescent="0.25">
      <c r="C437" s="18">
        <v>1027</v>
      </c>
      <c r="D437">
        <v>4.3819219977225821</v>
      </c>
      <c r="E437">
        <v>1887</v>
      </c>
      <c r="F437">
        <v>-6</v>
      </c>
      <c r="G437">
        <v>1887</v>
      </c>
      <c r="H437">
        <v>-6</v>
      </c>
      <c r="M437">
        <v>1800</v>
      </c>
      <c r="N437">
        <v>4.9000000000000004</v>
      </c>
      <c r="AG437" s="23">
        <v>769</v>
      </c>
      <c r="AH437" s="23">
        <v>-1</v>
      </c>
    </row>
    <row r="438" spans="3:34" ht="18" customHeight="1" x14ac:dyDescent="0.25">
      <c r="C438" s="18">
        <v>1028</v>
      </c>
      <c r="D438">
        <v>-0.65058198276624069</v>
      </c>
      <c r="E438">
        <v>1887</v>
      </c>
      <c r="F438">
        <v>-1.3142106148411603</v>
      </c>
      <c r="G438">
        <v>1887</v>
      </c>
      <c r="H438">
        <v>-1.3142106148411603</v>
      </c>
      <c r="M438">
        <v>1800</v>
      </c>
      <c r="N438">
        <v>1.7</v>
      </c>
      <c r="AG438" s="23">
        <v>1485</v>
      </c>
      <c r="AH438" s="23">
        <v>8.5</v>
      </c>
    </row>
    <row r="439" spans="3:34" ht="18" customHeight="1" x14ac:dyDescent="0.25">
      <c r="C439" s="18">
        <v>1028</v>
      </c>
      <c r="D439">
        <v>4.0259261701058868</v>
      </c>
      <c r="E439">
        <v>1885</v>
      </c>
      <c r="F439">
        <v>0.8</v>
      </c>
      <c r="G439">
        <v>1885</v>
      </c>
      <c r="H439">
        <v>0.8</v>
      </c>
      <c r="M439">
        <v>1800</v>
      </c>
      <c r="N439">
        <v>0.6</v>
      </c>
      <c r="AG439" s="23">
        <v>774</v>
      </c>
      <c r="AH439" s="23">
        <v>3.8</v>
      </c>
    </row>
    <row r="440" spans="3:34" ht="18" customHeight="1" x14ac:dyDescent="0.25">
      <c r="C440" s="18">
        <v>1028</v>
      </c>
      <c r="D440">
        <v>0.23790557507785692</v>
      </c>
      <c r="E440">
        <v>1885</v>
      </c>
      <c r="F440">
        <v>-4.2</v>
      </c>
      <c r="G440">
        <v>1885</v>
      </c>
      <c r="H440">
        <v>-4.2</v>
      </c>
      <c r="M440">
        <v>1800</v>
      </c>
      <c r="N440">
        <v>5.8</v>
      </c>
      <c r="AG440" s="23">
        <v>652</v>
      </c>
      <c r="AH440" s="23">
        <v>-5.8</v>
      </c>
    </row>
    <row r="441" spans="3:34" ht="18" customHeight="1" x14ac:dyDescent="0.25">
      <c r="C441" s="18">
        <v>1028</v>
      </c>
      <c r="D441">
        <v>1.6554830156767508</v>
      </c>
      <c r="E441">
        <v>1885</v>
      </c>
      <c r="F441">
        <v>20.8</v>
      </c>
      <c r="G441">
        <v>1885</v>
      </c>
      <c r="H441">
        <v>20.8</v>
      </c>
      <c r="M441">
        <v>1800</v>
      </c>
      <c r="N441">
        <v>3.3</v>
      </c>
      <c r="AG441" s="23">
        <v>675</v>
      </c>
      <c r="AH441" s="23">
        <v>-5.7</v>
      </c>
    </row>
    <row r="442" spans="3:34" ht="18" customHeight="1" x14ac:dyDescent="0.25">
      <c r="C442" s="18">
        <v>1029</v>
      </c>
      <c r="D442">
        <v>-5.2409357663829592</v>
      </c>
      <c r="E442">
        <v>1885</v>
      </c>
      <c r="F442">
        <v>-4.3852751477169161</v>
      </c>
      <c r="G442">
        <v>1885</v>
      </c>
      <c r="H442">
        <v>-4.3852751477169161</v>
      </c>
      <c r="M442">
        <v>1800</v>
      </c>
      <c r="N442">
        <v>1.4</v>
      </c>
      <c r="AG442" s="23">
        <v>1626</v>
      </c>
      <c r="AH442" s="23">
        <v>8.5</v>
      </c>
    </row>
    <row r="443" spans="3:34" ht="18" customHeight="1" x14ac:dyDescent="0.25">
      <c r="C443" s="18">
        <v>1029</v>
      </c>
      <c r="D443">
        <v>0.67097231013724112</v>
      </c>
      <c r="E443">
        <v>1884</v>
      </c>
      <c r="F443">
        <v>-2.2999999999999998</v>
      </c>
      <c r="G443">
        <v>1884</v>
      </c>
      <c r="H443">
        <v>-2.2999999999999998</v>
      </c>
      <c r="M443">
        <v>1800</v>
      </c>
      <c r="N443">
        <v>9.4</v>
      </c>
      <c r="AG443" s="23">
        <v>646</v>
      </c>
      <c r="AH443" s="23">
        <v>-6.9</v>
      </c>
    </row>
    <row r="444" spans="3:34" ht="18" customHeight="1" x14ac:dyDescent="0.25">
      <c r="C444" s="18">
        <v>1030</v>
      </c>
      <c r="D444">
        <v>0.8895178573742335</v>
      </c>
      <c r="E444">
        <v>1884</v>
      </c>
      <c r="F444">
        <v>2.7</v>
      </c>
      <c r="G444">
        <v>1884</v>
      </c>
      <c r="H444">
        <v>2.7</v>
      </c>
      <c r="M444">
        <v>1800</v>
      </c>
      <c r="N444">
        <v>0.5</v>
      </c>
      <c r="AG444" s="23">
        <v>1383</v>
      </c>
      <c r="AH444" s="23">
        <v>5.9</v>
      </c>
    </row>
    <row r="445" spans="3:34" ht="18" customHeight="1" x14ac:dyDescent="0.25">
      <c r="C445" s="18">
        <v>1030</v>
      </c>
      <c r="D445">
        <v>1.095832464692581</v>
      </c>
      <c r="E445">
        <v>1884</v>
      </c>
      <c r="F445">
        <v>5.8</v>
      </c>
      <c r="G445">
        <v>1884</v>
      </c>
      <c r="H445">
        <v>5.8</v>
      </c>
      <c r="M445">
        <v>1800</v>
      </c>
      <c r="N445">
        <v>1.3</v>
      </c>
      <c r="AG445" s="23">
        <v>1071</v>
      </c>
      <c r="AH445" s="23">
        <v>0.7</v>
      </c>
    </row>
    <row r="446" spans="3:34" ht="18" customHeight="1" x14ac:dyDescent="0.25">
      <c r="C446" s="18">
        <v>1030</v>
      </c>
      <c r="D446">
        <v>1.9117512961663863</v>
      </c>
      <c r="E446">
        <v>1884</v>
      </c>
      <c r="F446">
        <v>-1.2616157651190729</v>
      </c>
      <c r="G446">
        <v>1884</v>
      </c>
      <c r="H446">
        <v>-1.2616157651190729</v>
      </c>
      <c r="M446">
        <v>1800</v>
      </c>
      <c r="N446">
        <v>3.2</v>
      </c>
      <c r="AG446" s="23">
        <v>1593</v>
      </c>
      <c r="AH446" s="23">
        <v>4.5999999999999996</v>
      </c>
    </row>
    <row r="447" spans="3:34" ht="18" customHeight="1" x14ac:dyDescent="0.25">
      <c r="C447" s="18">
        <v>1030</v>
      </c>
      <c r="D447">
        <v>0.86646057796402332</v>
      </c>
      <c r="E447">
        <v>1883</v>
      </c>
      <c r="F447">
        <v>-8.6</v>
      </c>
      <c r="G447">
        <v>1883</v>
      </c>
      <c r="H447">
        <v>-8.6</v>
      </c>
      <c r="M447">
        <v>1800</v>
      </c>
      <c r="N447">
        <v>2.2999999999999998</v>
      </c>
      <c r="AG447" s="23">
        <v>673</v>
      </c>
      <c r="AH447" s="23">
        <v>-2.1</v>
      </c>
    </row>
    <row r="448" spans="3:34" ht="18" customHeight="1" x14ac:dyDescent="0.25">
      <c r="C448" s="18">
        <v>1031</v>
      </c>
      <c r="D448">
        <v>2.8061609506657703</v>
      </c>
      <c r="E448">
        <v>1883</v>
      </c>
      <c r="F448">
        <v>-0.5</v>
      </c>
      <c r="G448">
        <v>1883</v>
      </c>
      <c r="H448">
        <v>-0.5</v>
      </c>
      <c r="M448">
        <v>1800</v>
      </c>
      <c r="N448">
        <v>8.6</v>
      </c>
      <c r="AG448" s="23">
        <v>1385</v>
      </c>
      <c r="AH448" s="23">
        <v>1.4</v>
      </c>
    </row>
    <row r="449" spans="3:34" ht="18" customHeight="1" x14ac:dyDescent="0.25">
      <c r="C449" s="18">
        <v>1031</v>
      </c>
      <c r="D449">
        <v>1.7752579925645051</v>
      </c>
      <c r="E449">
        <v>1883</v>
      </c>
      <c r="F449">
        <v>2.6619217817325236</v>
      </c>
      <c r="G449">
        <v>1883</v>
      </c>
      <c r="H449">
        <v>2.6619217817325236</v>
      </c>
      <c r="M449">
        <v>1800</v>
      </c>
      <c r="N449">
        <v>1.3</v>
      </c>
      <c r="AG449" s="23">
        <v>653</v>
      </c>
      <c r="AH449" s="23">
        <v>-6.7</v>
      </c>
    </row>
    <row r="450" spans="3:34" ht="18" customHeight="1" x14ac:dyDescent="0.25">
      <c r="C450" s="18">
        <v>1031</v>
      </c>
      <c r="D450">
        <v>0.81090608121447971</v>
      </c>
      <c r="E450">
        <v>1882</v>
      </c>
      <c r="F450">
        <v>-6.9</v>
      </c>
      <c r="G450">
        <v>1882</v>
      </c>
      <c r="H450">
        <v>-6.9</v>
      </c>
      <c r="M450">
        <v>1800</v>
      </c>
      <c r="N450">
        <v>0.2</v>
      </c>
      <c r="AG450" s="23">
        <v>655</v>
      </c>
      <c r="AH450" s="23">
        <v>1.1000000000000001</v>
      </c>
    </row>
    <row r="451" spans="3:34" ht="18" customHeight="1" x14ac:dyDescent="0.25">
      <c r="C451" s="18">
        <v>1032</v>
      </c>
      <c r="D451">
        <v>3.4622608084577955</v>
      </c>
      <c r="E451">
        <v>1882</v>
      </c>
      <c r="F451">
        <v>-2</v>
      </c>
      <c r="G451">
        <v>1882</v>
      </c>
      <c r="H451">
        <v>-2</v>
      </c>
      <c r="M451">
        <v>1800</v>
      </c>
      <c r="N451">
        <v>1.3</v>
      </c>
      <c r="AG451" s="23">
        <v>629</v>
      </c>
      <c r="AH451" s="23">
        <v>0.4</v>
      </c>
    </row>
    <row r="452" spans="3:34" ht="18" customHeight="1" x14ac:dyDescent="0.25">
      <c r="C452" s="18">
        <v>1032</v>
      </c>
      <c r="D452">
        <v>2.4</v>
      </c>
      <c r="E452">
        <v>1881</v>
      </c>
      <c r="F452">
        <v>6.6</v>
      </c>
      <c r="G452">
        <v>1881</v>
      </c>
      <c r="H452">
        <v>6.6</v>
      </c>
      <c r="M452">
        <v>1800</v>
      </c>
      <c r="N452">
        <v>6</v>
      </c>
      <c r="AG452" s="23">
        <v>1199</v>
      </c>
      <c r="AH452" s="23">
        <v>3.7</v>
      </c>
    </row>
    <row r="453" spans="3:34" ht="18" customHeight="1" x14ac:dyDescent="0.25">
      <c r="C453" s="18">
        <v>1033</v>
      </c>
      <c r="D453">
        <v>2.7</v>
      </c>
      <c r="E453">
        <v>1880</v>
      </c>
      <c r="F453">
        <v>-10.9</v>
      </c>
      <c r="G453">
        <v>1880</v>
      </c>
      <c r="H453">
        <v>-10.9</v>
      </c>
      <c r="M453">
        <v>1800</v>
      </c>
      <c r="N453">
        <v>4.0999999999999996</v>
      </c>
      <c r="AG453" s="23">
        <v>641</v>
      </c>
      <c r="AH453" s="23">
        <v>-5.3</v>
      </c>
    </row>
    <row r="454" spans="3:34" ht="18" customHeight="1" x14ac:dyDescent="0.25">
      <c r="C454" s="18">
        <v>1033</v>
      </c>
      <c r="D454">
        <v>-1.2</v>
      </c>
      <c r="E454">
        <v>1880</v>
      </c>
      <c r="F454">
        <v>-2.2084989667403576</v>
      </c>
      <c r="G454">
        <v>1880</v>
      </c>
      <c r="H454">
        <v>-2.2084989667403576</v>
      </c>
      <c r="M454">
        <v>1800</v>
      </c>
      <c r="N454">
        <v>1.5</v>
      </c>
      <c r="AG454" s="23">
        <v>708</v>
      </c>
      <c r="AH454" s="23">
        <v>1.4</v>
      </c>
    </row>
    <row r="455" spans="3:34" ht="18" customHeight="1" x14ac:dyDescent="0.25">
      <c r="C455" s="18">
        <v>1033</v>
      </c>
      <c r="D455">
        <v>0.7</v>
      </c>
      <c r="E455">
        <v>1878</v>
      </c>
      <c r="F455">
        <v>-1.567759472865804</v>
      </c>
      <c r="G455">
        <v>1878</v>
      </c>
      <c r="H455">
        <v>-1.567759472865804</v>
      </c>
      <c r="M455">
        <v>1800</v>
      </c>
      <c r="N455">
        <v>9.9</v>
      </c>
      <c r="AG455" s="23">
        <v>662</v>
      </c>
      <c r="AH455" s="23">
        <v>-2.8</v>
      </c>
    </row>
    <row r="456" spans="3:34" ht="18" customHeight="1" x14ac:dyDescent="0.25">
      <c r="C456" s="18">
        <v>1033</v>
      </c>
      <c r="D456">
        <v>2.1</v>
      </c>
      <c r="E456">
        <v>1877</v>
      </c>
      <c r="F456">
        <v>-4.8004297958503805</v>
      </c>
      <c r="G456">
        <v>1877</v>
      </c>
      <c r="H456">
        <v>-4.8004297958503805</v>
      </c>
      <c r="M456">
        <v>1800</v>
      </c>
      <c r="N456">
        <v>7.2</v>
      </c>
      <c r="AG456" s="23">
        <v>673</v>
      </c>
      <c r="AH456" s="23">
        <v>-1.5</v>
      </c>
    </row>
    <row r="457" spans="3:34" ht="18" customHeight="1" x14ac:dyDescent="0.25">
      <c r="C457" s="18">
        <v>1033</v>
      </c>
      <c r="D457">
        <v>1.8918182131066885</v>
      </c>
      <c r="E457">
        <v>1876</v>
      </c>
      <c r="F457">
        <v>-10</v>
      </c>
      <c r="G457">
        <v>1876</v>
      </c>
      <c r="H457">
        <v>-10</v>
      </c>
      <c r="M457">
        <v>1800</v>
      </c>
      <c r="N457">
        <v>0.9</v>
      </c>
      <c r="AG457" s="23">
        <v>1919</v>
      </c>
      <c r="AH457" s="23">
        <v>-10.3</v>
      </c>
    </row>
    <row r="458" spans="3:34" ht="18" customHeight="1" x14ac:dyDescent="0.25">
      <c r="C458" s="18">
        <v>1033</v>
      </c>
      <c r="D458">
        <v>-0.40250821517928692</v>
      </c>
      <c r="E458">
        <v>1876</v>
      </c>
      <c r="F458">
        <v>-16.2</v>
      </c>
      <c r="G458">
        <v>1876</v>
      </c>
      <c r="H458">
        <v>-16.2</v>
      </c>
      <c r="M458">
        <v>1800</v>
      </c>
      <c r="N458">
        <v>5.0999999999999996</v>
      </c>
      <c r="AG458" s="23">
        <v>632</v>
      </c>
      <c r="AH458" s="23">
        <v>4.3</v>
      </c>
    </row>
    <row r="459" spans="3:34" ht="18" customHeight="1" x14ac:dyDescent="0.25">
      <c r="C459" s="18">
        <v>1033</v>
      </c>
      <c r="D459">
        <v>3.6635830616327247</v>
      </c>
      <c r="E459">
        <v>1876</v>
      </c>
      <c r="F459">
        <v>-6.3</v>
      </c>
      <c r="G459">
        <v>1876</v>
      </c>
      <c r="H459">
        <v>-6.3</v>
      </c>
      <c r="M459">
        <v>1800</v>
      </c>
      <c r="N459">
        <v>6.7</v>
      </c>
      <c r="AG459" s="23">
        <v>647</v>
      </c>
      <c r="AH459" s="23">
        <v>4.4000000000000004</v>
      </c>
    </row>
    <row r="460" spans="3:34" ht="18" customHeight="1" x14ac:dyDescent="0.25">
      <c r="C460" s="18">
        <v>1033</v>
      </c>
      <c r="D460">
        <v>1.3442793050311153</v>
      </c>
      <c r="E460">
        <v>1875</v>
      </c>
      <c r="F460">
        <v>-12.6</v>
      </c>
      <c r="G460">
        <v>1875</v>
      </c>
      <c r="H460">
        <v>-12.6</v>
      </c>
      <c r="M460">
        <v>1800</v>
      </c>
      <c r="N460">
        <v>7.9</v>
      </c>
      <c r="AG460" s="23">
        <v>650</v>
      </c>
      <c r="AH460" s="23">
        <v>5.8</v>
      </c>
    </row>
    <row r="461" spans="3:34" ht="18" customHeight="1" x14ac:dyDescent="0.25">
      <c r="C461" s="18">
        <v>1033</v>
      </c>
      <c r="D461">
        <v>4.1290878973687661</v>
      </c>
      <c r="E461">
        <v>1875</v>
      </c>
      <c r="F461">
        <v>-7.2</v>
      </c>
      <c r="G461">
        <v>1875</v>
      </c>
      <c r="H461">
        <v>-7.2</v>
      </c>
      <c r="M461">
        <v>1800</v>
      </c>
      <c r="N461">
        <v>1.5</v>
      </c>
      <c r="AG461" s="23">
        <v>643</v>
      </c>
      <c r="AH461" s="23">
        <v>4.4000000000000004</v>
      </c>
    </row>
    <row r="462" spans="3:34" ht="18" customHeight="1" x14ac:dyDescent="0.25">
      <c r="C462" s="18">
        <v>1033</v>
      </c>
      <c r="D462">
        <v>2.2000000000000002</v>
      </c>
      <c r="E462">
        <v>1874</v>
      </c>
      <c r="F462">
        <v>-6.2</v>
      </c>
      <c r="G462">
        <v>1874</v>
      </c>
      <c r="H462">
        <v>-6.2</v>
      </c>
      <c r="M462">
        <v>1800</v>
      </c>
      <c r="N462">
        <v>2.8</v>
      </c>
      <c r="AG462" s="23">
        <v>625</v>
      </c>
      <c r="AH462" s="23">
        <v>3.4</v>
      </c>
    </row>
    <row r="463" spans="3:34" ht="18" customHeight="1" x14ac:dyDescent="0.25">
      <c r="C463" s="18">
        <v>1034</v>
      </c>
      <c r="D463">
        <v>1.9287900297104699</v>
      </c>
      <c r="E463">
        <v>1874</v>
      </c>
      <c r="F463">
        <v>-10.140804659981573</v>
      </c>
      <c r="G463">
        <v>1874</v>
      </c>
      <c r="H463">
        <v>-10.140804659981573</v>
      </c>
      <c r="M463">
        <v>1800</v>
      </c>
      <c r="N463">
        <v>3.7</v>
      </c>
      <c r="AG463" s="23">
        <v>627</v>
      </c>
      <c r="AH463" s="23">
        <v>4.9000000000000004</v>
      </c>
    </row>
    <row r="464" spans="3:34" ht="18" customHeight="1" x14ac:dyDescent="0.25">
      <c r="C464" s="18">
        <v>1034</v>
      </c>
      <c r="D464">
        <v>1.7681423184212619</v>
      </c>
      <c r="E464">
        <v>1873</v>
      </c>
      <c r="F464">
        <v>-3.8</v>
      </c>
      <c r="G464">
        <v>1873</v>
      </c>
      <c r="H464">
        <v>-3.8</v>
      </c>
      <c r="M464">
        <v>1800</v>
      </c>
      <c r="N464">
        <v>0.5</v>
      </c>
      <c r="AG464" s="23">
        <v>639</v>
      </c>
      <c r="AH464" s="23">
        <v>4.5</v>
      </c>
    </row>
    <row r="465" spans="3:34" ht="18" customHeight="1" x14ac:dyDescent="0.25">
      <c r="C465" s="18">
        <v>1035</v>
      </c>
      <c r="D465">
        <v>-3.1820026604012508</v>
      </c>
      <c r="E465">
        <v>1873</v>
      </c>
      <c r="F465">
        <v>-3.4192778349795283</v>
      </c>
      <c r="G465">
        <v>1873</v>
      </c>
      <c r="H465">
        <v>-3.4192778349795283</v>
      </c>
      <c r="M465">
        <v>1800</v>
      </c>
      <c r="N465">
        <v>1.9</v>
      </c>
      <c r="AG465" s="23">
        <v>643</v>
      </c>
      <c r="AH465" s="23">
        <v>4.2</v>
      </c>
    </row>
    <row r="466" spans="3:34" ht="18" customHeight="1" x14ac:dyDescent="0.25">
      <c r="C466" s="18">
        <v>1035</v>
      </c>
      <c r="D466">
        <v>3.8084183254016857</v>
      </c>
      <c r="E466">
        <v>1872</v>
      </c>
      <c r="F466">
        <v>4.7</v>
      </c>
      <c r="G466">
        <v>1872</v>
      </c>
      <c r="H466">
        <v>4.7</v>
      </c>
      <c r="M466">
        <v>1800</v>
      </c>
      <c r="N466">
        <v>0.6</v>
      </c>
      <c r="AG466" s="23">
        <v>667</v>
      </c>
      <c r="AH466" s="23">
        <v>4.5</v>
      </c>
    </row>
    <row r="467" spans="3:34" ht="18" customHeight="1" x14ac:dyDescent="0.25">
      <c r="C467" s="18">
        <v>1035</v>
      </c>
      <c r="D467">
        <v>2.9168222064046567</v>
      </c>
      <c r="E467">
        <v>1871</v>
      </c>
      <c r="F467">
        <v>-11</v>
      </c>
      <c r="G467">
        <v>1871</v>
      </c>
      <c r="H467">
        <v>-11</v>
      </c>
      <c r="M467">
        <v>1800</v>
      </c>
      <c r="N467">
        <v>5.9</v>
      </c>
      <c r="AG467" s="23">
        <v>648</v>
      </c>
      <c r="AH467" s="23">
        <v>5.5</v>
      </c>
    </row>
    <row r="468" spans="3:34" ht="18" customHeight="1" x14ac:dyDescent="0.25">
      <c r="C468" s="18">
        <v>1035</v>
      </c>
      <c r="D468">
        <v>3.9826226702599499</v>
      </c>
      <c r="E468">
        <v>1871</v>
      </c>
      <c r="F468">
        <v>8.1999999999999993</v>
      </c>
      <c r="G468">
        <v>1871</v>
      </c>
      <c r="H468">
        <v>8.1999999999999993</v>
      </c>
      <c r="M468">
        <v>1800</v>
      </c>
      <c r="N468">
        <v>3.8</v>
      </c>
      <c r="AG468" s="23">
        <v>674</v>
      </c>
      <c r="AH468" s="23">
        <v>5.7</v>
      </c>
    </row>
    <row r="469" spans="3:34" ht="18" customHeight="1" x14ac:dyDescent="0.25">
      <c r="C469" s="18">
        <v>1036</v>
      </c>
      <c r="D469">
        <v>-1.6777773212273139</v>
      </c>
      <c r="E469">
        <v>1870</v>
      </c>
      <c r="F469">
        <v>-10.199999999999999</v>
      </c>
      <c r="G469">
        <v>1870</v>
      </c>
      <c r="H469">
        <v>-10.199999999999999</v>
      </c>
      <c r="M469">
        <v>1800</v>
      </c>
      <c r="N469">
        <v>0.6</v>
      </c>
      <c r="AG469">
        <v>1332.9</v>
      </c>
      <c r="AH469">
        <v>1.3493400780717479</v>
      </c>
    </row>
    <row r="470" spans="3:34" ht="18" customHeight="1" x14ac:dyDescent="0.25">
      <c r="C470" s="18">
        <v>1036</v>
      </c>
      <c r="D470">
        <v>2.5241910141260426</v>
      </c>
      <c r="E470">
        <v>1870</v>
      </c>
      <c r="F470">
        <v>1.6</v>
      </c>
      <c r="G470">
        <v>1870</v>
      </c>
      <c r="H470">
        <v>1.6</v>
      </c>
      <c r="M470">
        <v>1800</v>
      </c>
      <c r="N470">
        <v>5.8</v>
      </c>
      <c r="AG470">
        <v>1684.1</v>
      </c>
      <c r="AH470">
        <v>2.7735055690003563</v>
      </c>
    </row>
    <row r="471" spans="3:34" ht="18" customHeight="1" x14ac:dyDescent="0.25">
      <c r="C471" s="18">
        <v>1037</v>
      </c>
      <c r="D471">
        <v>1.0503950380269522</v>
      </c>
      <c r="E471">
        <v>1870</v>
      </c>
      <c r="F471">
        <v>-1.3491598051784681</v>
      </c>
      <c r="G471">
        <v>1870</v>
      </c>
      <c r="H471">
        <v>-1.3491598051784681</v>
      </c>
      <c r="M471">
        <v>1800</v>
      </c>
      <c r="N471">
        <v>0.1</v>
      </c>
      <c r="AG471">
        <v>1505.4</v>
      </c>
      <c r="AH471">
        <v>-1.5684069307508874</v>
      </c>
    </row>
    <row r="472" spans="3:34" ht="18" customHeight="1" x14ac:dyDescent="0.25">
      <c r="C472" s="18">
        <v>1037</v>
      </c>
      <c r="D472">
        <v>2.5152728267041624</v>
      </c>
      <c r="E472">
        <v>1869</v>
      </c>
      <c r="F472">
        <v>8.1</v>
      </c>
      <c r="G472">
        <v>1869</v>
      </c>
      <c r="H472">
        <v>8.1</v>
      </c>
      <c r="M472">
        <v>1800</v>
      </c>
      <c r="N472">
        <v>5</v>
      </c>
      <c r="AG472">
        <v>2592.6999999999998</v>
      </c>
      <c r="AH472">
        <v>0.28407246032813305</v>
      </c>
    </row>
    <row r="473" spans="3:34" ht="18" customHeight="1" x14ac:dyDescent="0.25">
      <c r="C473" s="18">
        <v>1037</v>
      </c>
      <c r="D473">
        <v>-0.56060945929803374</v>
      </c>
      <c r="E473">
        <v>1869</v>
      </c>
      <c r="F473">
        <v>3.4332514257595648</v>
      </c>
      <c r="G473">
        <v>1869</v>
      </c>
      <c r="H473">
        <v>3.4332514257595648</v>
      </c>
      <c r="M473">
        <v>1800</v>
      </c>
      <c r="N473">
        <v>8.1999999999999993</v>
      </c>
      <c r="AG473">
        <v>1240</v>
      </c>
      <c r="AH473">
        <v>2.8708899118545794</v>
      </c>
    </row>
    <row r="474" spans="3:34" ht="18" customHeight="1" x14ac:dyDescent="0.25">
      <c r="C474" s="18">
        <v>1038</v>
      </c>
      <c r="D474">
        <v>-2.1868357634868829</v>
      </c>
      <c r="E474">
        <v>1869</v>
      </c>
      <c r="F474">
        <v>-11.414865284968823</v>
      </c>
      <c r="G474">
        <v>1869</v>
      </c>
      <c r="H474">
        <v>-11.414865284968823</v>
      </c>
      <c r="M474">
        <v>1800</v>
      </c>
      <c r="N474">
        <v>1.3</v>
      </c>
      <c r="AG474">
        <v>1235.9000000000001</v>
      </c>
      <c r="AH474">
        <v>1.7241782278309969</v>
      </c>
    </row>
    <row r="475" spans="3:34" ht="18" customHeight="1" x14ac:dyDescent="0.25">
      <c r="C475" s="18">
        <v>1038</v>
      </c>
      <c r="D475">
        <v>1.0378350327600039</v>
      </c>
      <c r="E475">
        <v>1868</v>
      </c>
      <c r="F475">
        <v>-2.8</v>
      </c>
      <c r="G475">
        <v>1868</v>
      </c>
      <c r="H475">
        <v>-2.8</v>
      </c>
      <c r="M475">
        <v>1800</v>
      </c>
      <c r="N475">
        <v>4.2</v>
      </c>
      <c r="AG475">
        <v>1456.9</v>
      </c>
      <c r="AH475">
        <v>-0.95641728775408552</v>
      </c>
    </row>
    <row r="476" spans="3:34" ht="18" customHeight="1" x14ac:dyDescent="0.25">
      <c r="C476" s="18">
        <v>1038</v>
      </c>
      <c r="D476">
        <v>2.896646634413802</v>
      </c>
      <c r="E476">
        <v>1867</v>
      </c>
      <c r="F476">
        <v>-15.8</v>
      </c>
      <c r="G476">
        <v>1867</v>
      </c>
      <c r="H476">
        <v>-15.8</v>
      </c>
      <c r="M476">
        <v>1800</v>
      </c>
      <c r="N476">
        <v>1.5</v>
      </c>
      <c r="AG476">
        <v>1300</v>
      </c>
      <c r="AH476">
        <v>4.7740020462905264</v>
      </c>
    </row>
    <row r="477" spans="3:34" ht="18" customHeight="1" x14ac:dyDescent="0.25">
      <c r="C477" s="18">
        <v>1038</v>
      </c>
      <c r="D477">
        <v>1.8106735198131219</v>
      </c>
      <c r="E477">
        <v>1866</v>
      </c>
      <c r="F477">
        <v>-27.6</v>
      </c>
      <c r="G477">
        <v>1866</v>
      </c>
      <c r="H477">
        <v>-27.6</v>
      </c>
      <c r="M477">
        <v>1800</v>
      </c>
      <c r="N477">
        <v>7.2</v>
      </c>
      <c r="AG477">
        <v>1139.2</v>
      </c>
      <c r="AH477">
        <v>0.33729120434644599</v>
      </c>
    </row>
    <row r="478" spans="3:34" ht="18" customHeight="1" x14ac:dyDescent="0.25">
      <c r="C478" s="18">
        <v>1038</v>
      </c>
      <c r="D478">
        <v>1.0464477574179121</v>
      </c>
      <c r="E478">
        <v>1866</v>
      </c>
      <c r="F478">
        <v>1.7</v>
      </c>
      <c r="G478">
        <v>1866</v>
      </c>
      <c r="H478">
        <v>1.7</v>
      </c>
      <c r="M478">
        <v>1800</v>
      </c>
      <c r="N478">
        <v>0.1</v>
      </c>
      <c r="AG478">
        <v>1232.0999999999999</v>
      </c>
      <c r="AH478">
        <v>0.92253418995991154</v>
      </c>
    </row>
    <row r="479" spans="3:34" ht="18" customHeight="1" x14ac:dyDescent="0.25">
      <c r="C479" s="18">
        <v>1039</v>
      </c>
      <c r="D479">
        <v>1.3513131026865466</v>
      </c>
      <c r="E479">
        <v>1865</v>
      </c>
      <c r="F479">
        <v>-6.0719079220394878</v>
      </c>
      <c r="G479">
        <v>1865</v>
      </c>
      <c r="H479">
        <v>-6.0719079220394878</v>
      </c>
      <c r="M479">
        <v>1800</v>
      </c>
      <c r="N479">
        <v>0.6</v>
      </c>
      <c r="AG479">
        <v>1597.6</v>
      </c>
      <c r="AH479">
        <v>2.1706361388829087</v>
      </c>
    </row>
    <row r="480" spans="3:34" ht="18" customHeight="1" x14ac:dyDescent="0.25">
      <c r="C480" s="18">
        <v>1039</v>
      </c>
      <c r="D480">
        <v>2.7434796278047457</v>
      </c>
      <c r="E480">
        <v>1864</v>
      </c>
      <c r="F480">
        <v>8.3000000000000007</v>
      </c>
      <c r="G480">
        <v>1864</v>
      </c>
      <c r="H480">
        <v>8.3000000000000007</v>
      </c>
      <c r="M480">
        <v>1800</v>
      </c>
      <c r="N480">
        <v>0.2</v>
      </c>
      <c r="AG480">
        <v>1252.5</v>
      </c>
      <c r="AH480">
        <v>-5.5218097392351062</v>
      </c>
    </row>
    <row r="481" spans="3:34" ht="18" customHeight="1" x14ac:dyDescent="0.25">
      <c r="C481" s="18">
        <v>1039</v>
      </c>
      <c r="D481">
        <v>2.2196714125266581</v>
      </c>
      <c r="E481">
        <v>1863</v>
      </c>
      <c r="F481">
        <v>1.7</v>
      </c>
      <c r="G481">
        <v>1863</v>
      </c>
      <c r="H481">
        <v>1.7</v>
      </c>
      <c r="M481">
        <v>1800</v>
      </c>
      <c r="N481">
        <v>0.4</v>
      </c>
      <c r="AG481">
        <v>1520.8</v>
      </c>
      <c r="AH481">
        <v>0.45339075947170571</v>
      </c>
    </row>
    <row r="482" spans="3:34" ht="18" customHeight="1" x14ac:dyDescent="0.25">
      <c r="C482" s="18">
        <v>1039</v>
      </c>
      <c r="D482">
        <v>-0.62720612936439935</v>
      </c>
      <c r="E482">
        <v>1861</v>
      </c>
      <c r="F482">
        <v>4.2</v>
      </c>
      <c r="G482">
        <v>1861</v>
      </c>
      <c r="H482">
        <v>4.2</v>
      </c>
      <c r="M482">
        <v>1800</v>
      </c>
      <c r="N482">
        <v>0.5</v>
      </c>
      <c r="AG482">
        <v>1793</v>
      </c>
      <c r="AH482">
        <v>-0.87693993203741272</v>
      </c>
    </row>
    <row r="483" spans="3:34" ht="18" customHeight="1" x14ac:dyDescent="0.25">
      <c r="C483" s="18">
        <v>1039</v>
      </c>
      <c r="D483">
        <v>3.6149516566186257</v>
      </c>
      <c r="E483">
        <v>1861</v>
      </c>
      <c r="F483">
        <v>1.8</v>
      </c>
      <c r="G483">
        <v>1861</v>
      </c>
      <c r="H483">
        <v>1.8</v>
      </c>
      <c r="M483">
        <v>1800</v>
      </c>
      <c r="N483">
        <v>5.6</v>
      </c>
      <c r="AG483">
        <v>1630.3</v>
      </c>
      <c r="AH483">
        <v>2.2354034668348177</v>
      </c>
    </row>
    <row r="484" spans="3:34" ht="18" customHeight="1" x14ac:dyDescent="0.25">
      <c r="C484" s="18">
        <v>1040</v>
      </c>
      <c r="D484">
        <v>1.280135886390088</v>
      </c>
      <c r="E484">
        <v>1861</v>
      </c>
      <c r="F484">
        <v>7.7</v>
      </c>
      <c r="G484">
        <v>1861</v>
      </c>
      <c r="H484">
        <v>7.7</v>
      </c>
      <c r="M484">
        <v>1800</v>
      </c>
      <c r="N484">
        <v>5.9</v>
      </c>
      <c r="AG484">
        <v>1361.5</v>
      </c>
      <c r="AH484">
        <v>1.3588830698463283</v>
      </c>
    </row>
    <row r="485" spans="3:34" ht="18" customHeight="1" x14ac:dyDescent="0.25">
      <c r="C485" s="18">
        <v>1040</v>
      </c>
      <c r="D485">
        <v>1.8459214452160033</v>
      </c>
      <c r="E485">
        <v>1859</v>
      </c>
      <c r="F485">
        <v>-14.7</v>
      </c>
      <c r="G485">
        <v>1859</v>
      </c>
      <c r="H485">
        <v>-14.7</v>
      </c>
      <c r="M485">
        <v>1800</v>
      </c>
      <c r="N485">
        <v>3.8</v>
      </c>
      <c r="AG485">
        <v>1843.7</v>
      </c>
      <c r="AH485">
        <v>-0.59944581560333887</v>
      </c>
    </row>
    <row r="486" spans="3:34" ht="18" customHeight="1" x14ac:dyDescent="0.25">
      <c r="C486" s="18">
        <v>1040</v>
      </c>
      <c r="D486">
        <v>2.2580674411631918</v>
      </c>
      <c r="E486">
        <v>1859</v>
      </c>
      <c r="F486">
        <v>-8.9</v>
      </c>
      <c r="G486">
        <v>1859</v>
      </c>
      <c r="H486">
        <v>-8.9</v>
      </c>
      <c r="M486">
        <v>1810</v>
      </c>
      <c r="N486">
        <v>4.0999999999999996</v>
      </c>
      <c r="AG486">
        <v>1329.1</v>
      </c>
      <c r="AH486">
        <v>3.1776784489045973</v>
      </c>
    </row>
    <row r="487" spans="3:34" ht="18" customHeight="1" x14ac:dyDescent="0.25">
      <c r="C487" s="18">
        <v>1040</v>
      </c>
      <c r="D487">
        <v>3.2337529509551821</v>
      </c>
      <c r="E487">
        <v>1859</v>
      </c>
      <c r="F487">
        <v>-1.1000000000000001</v>
      </c>
      <c r="G487">
        <v>1859</v>
      </c>
      <c r="H487">
        <v>-1.1000000000000001</v>
      </c>
      <c r="M487">
        <v>1810</v>
      </c>
      <c r="N487">
        <v>0.1</v>
      </c>
      <c r="AG487">
        <v>969.2</v>
      </c>
      <c r="AH487">
        <v>0.45934732908259335</v>
      </c>
    </row>
    <row r="488" spans="3:34" ht="18" customHeight="1" x14ac:dyDescent="0.25">
      <c r="C488" s="18">
        <v>1041</v>
      </c>
      <c r="D488">
        <v>3.7021749171861629</v>
      </c>
      <c r="E488">
        <v>1859</v>
      </c>
      <c r="F488">
        <v>7.1</v>
      </c>
      <c r="G488">
        <v>1859</v>
      </c>
      <c r="H488">
        <v>7.1</v>
      </c>
      <c r="M488">
        <v>1810</v>
      </c>
      <c r="N488">
        <v>4</v>
      </c>
      <c r="AG488">
        <v>1958.8</v>
      </c>
      <c r="AH488">
        <v>-0.23725311046107755</v>
      </c>
    </row>
    <row r="489" spans="3:34" ht="18" customHeight="1" x14ac:dyDescent="0.25">
      <c r="C489" s="18">
        <v>1041</v>
      </c>
      <c r="D489">
        <v>1.7008699678178196</v>
      </c>
      <c r="E489">
        <v>1858</v>
      </c>
      <c r="F489">
        <v>-8.1999999999999993</v>
      </c>
      <c r="G489">
        <v>1858</v>
      </c>
      <c r="H489">
        <v>-8.1999999999999993</v>
      </c>
      <c r="M489">
        <v>1810</v>
      </c>
      <c r="N489">
        <v>1.9</v>
      </c>
      <c r="AG489">
        <v>1501.8</v>
      </c>
      <c r="AH489">
        <v>2.1929764511541272</v>
      </c>
    </row>
    <row r="490" spans="3:34" ht="18" customHeight="1" x14ac:dyDescent="0.25">
      <c r="C490" s="18">
        <v>1041</v>
      </c>
      <c r="D490">
        <v>1.980742995850715</v>
      </c>
      <c r="E490">
        <v>1857</v>
      </c>
      <c r="F490">
        <v>-3.4</v>
      </c>
      <c r="G490">
        <v>1857</v>
      </c>
      <c r="H490">
        <v>-3.4</v>
      </c>
      <c r="M490">
        <v>1820</v>
      </c>
      <c r="N490">
        <v>0.6</v>
      </c>
      <c r="AG490">
        <v>1138.0999999999999</v>
      </c>
      <c r="AH490">
        <v>-5.3581121628454298E-2</v>
      </c>
    </row>
    <row r="491" spans="3:34" ht="18" customHeight="1" x14ac:dyDescent="0.25">
      <c r="C491" s="18">
        <v>1042</v>
      </c>
      <c r="D491">
        <v>3.4409744165175837</v>
      </c>
      <c r="E491">
        <v>1856</v>
      </c>
      <c r="F491">
        <v>-8.1</v>
      </c>
      <c r="G491">
        <v>1856</v>
      </c>
      <c r="H491">
        <v>-8.1</v>
      </c>
      <c r="M491">
        <v>1820</v>
      </c>
      <c r="N491">
        <v>0.2</v>
      </c>
      <c r="AG491">
        <v>1016</v>
      </c>
      <c r="AH491">
        <v>1.361255825929053</v>
      </c>
    </row>
    <row r="492" spans="3:34" ht="18" customHeight="1" x14ac:dyDescent="0.25">
      <c r="C492" s="18">
        <v>1042</v>
      </c>
      <c r="D492">
        <v>2.856603623233589</v>
      </c>
      <c r="E492">
        <v>1855</v>
      </c>
      <c r="F492">
        <v>-0.61753695831945343</v>
      </c>
      <c r="G492">
        <v>1855</v>
      </c>
      <c r="H492">
        <v>-0.61753695831945343</v>
      </c>
      <c r="M492">
        <v>1830</v>
      </c>
      <c r="N492">
        <v>9.4</v>
      </c>
      <c r="AG492">
        <v>1867.1</v>
      </c>
      <c r="AH492">
        <v>1.8348863227601875</v>
      </c>
    </row>
    <row r="493" spans="3:34" ht="18" customHeight="1" x14ac:dyDescent="0.25">
      <c r="C493" s="18">
        <v>1042</v>
      </c>
      <c r="D493">
        <v>-1.5</v>
      </c>
      <c r="E493">
        <v>1854</v>
      </c>
      <c r="F493">
        <v>-1.3</v>
      </c>
      <c r="G493">
        <v>1854</v>
      </c>
      <c r="H493">
        <v>-1.3</v>
      </c>
      <c r="M493">
        <v>1830</v>
      </c>
      <c r="N493">
        <v>3.2</v>
      </c>
      <c r="AG493">
        <v>979.8</v>
      </c>
      <c r="AH493">
        <v>0.88279201313934408</v>
      </c>
    </row>
    <row r="494" spans="3:34" ht="18" customHeight="1" x14ac:dyDescent="0.25">
      <c r="C494" s="18">
        <v>1043</v>
      </c>
      <c r="D494">
        <v>0.52024672064998612</v>
      </c>
      <c r="E494">
        <v>1853</v>
      </c>
      <c r="F494">
        <v>-1.5</v>
      </c>
      <c r="G494">
        <v>1853</v>
      </c>
      <c r="H494">
        <v>-1.5</v>
      </c>
      <c r="M494">
        <v>1840</v>
      </c>
      <c r="N494">
        <v>5.4</v>
      </c>
      <c r="AG494">
        <v>1826.3</v>
      </c>
      <c r="AH494">
        <v>-2.4948810518787834</v>
      </c>
    </row>
    <row r="495" spans="3:34" ht="18" customHeight="1" x14ac:dyDescent="0.25">
      <c r="C495" s="18">
        <v>1044</v>
      </c>
      <c r="D495">
        <v>5.690139129874705</v>
      </c>
      <c r="E495">
        <v>1853</v>
      </c>
      <c r="F495">
        <v>2.2000000000000002</v>
      </c>
      <c r="G495">
        <v>1853</v>
      </c>
      <c r="H495">
        <v>2.2000000000000002</v>
      </c>
      <c r="M495">
        <v>1840</v>
      </c>
      <c r="N495">
        <v>0.4</v>
      </c>
      <c r="AG495">
        <v>1197.4000000000001</v>
      </c>
      <c r="AH495">
        <v>-0.88944611882357805</v>
      </c>
    </row>
    <row r="496" spans="3:34" ht="18" customHeight="1" x14ac:dyDescent="0.25">
      <c r="C496" s="18">
        <v>1044</v>
      </c>
      <c r="D496">
        <v>2.5268814927348338</v>
      </c>
      <c r="E496">
        <v>1851</v>
      </c>
      <c r="F496">
        <v>-13.4</v>
      </c>
      <c r="G496">
        <v>1851</v>
      </c>
      <c r="H496">
        <v>-13.4</v>
      </c>
      <c r="M496">
        <v>1840</v>
      </c>
      <c r="N496">
        <v>0.5</v>
      </c>
      <c r="AG496">
        <v>1856.6</v>
      </c>
      <c r="AH496">
        <v>-8.2827796098938755</v>
      </c>
    </row>
    <row r="497" spans="3:34" ht="18" customHeight="1" x14ac:dyDescent="0.25">
      <c r="C497" s="18">
        <v>1044</v>
      </c>
      <c r="D497">
        <v>0.90822581815919179</v>
      </c>
      <c r="E497">
        <v>1851</v>
      </c>
      <c r="F497">
        <v>-7.9</v>
      </c>
      <c r="G497">
        <v>1851</v>
      </c>
      <c r="H497">
        <v>-7.9</v>
      </c>
      <c r="M497">
        <v>1840</v>
      </c>
      <c r="N497">
        <v>4.2</v>
      </c>
      <c r="AG497">
        <v>1688.6</v>
      </c>
      <c r="AH497">
        <v>2.3478093895645813</v>
      </c>
    </row>
    <row r="498" spans="3:34" ht="18" customHeight="1" x14ac:dyDescent="0.25">
      <c r="C498" s="18">
        <v>1044</v>
      </c>
      <c r="D498">
        <v>3.6033530806833802</v>
      </c>
      <c r="E498">
        <v>1850</v>
      </c>
      <c r="F498">
        <v>-2.7</v>
      </c>
      <c r="G498">
        <v>1850</v>
      </c>
      <c r="H498">
        <v>-2.7</v>
      </c>
      <c r="M498">
        <v>1840</v>
      </c>
      <c r="N498">
        <v>0.6</v>
      </c>
      <c r="AG498">
        <v>1225.3</v>
      </c>
      <c r="AH498">
        <v>3.2214291812415752</v>
      </c>
    </row>
    <row r="499" spans="3:34" ht="18" customHeight="1" x14ac:dyDescent="0.25">
      <c r="C499" s="18">
        <v>1044</v>
      </c>
      <c r="D499">
        <v>0.74791458102296815</v>
      </c>
      <c r="E499">
        <v>1849</v>
      </c>
      <c r="F499">
        <v>-3.9</v>
      </c>
      <c r="G499">
        <v>1849</v>
      </c>
      <c r="H499">
        <v>-3.9</v>
      </c>
      <c r="M499">
        <v>1860</v>
      </c>
      <c r="N499">
        <v>0.9</v>
      </c>
      <c r="AG499">
        <v>1271</v>
      </c>
      <c r="AH499">
        <v>3.5945926503977432</v>
      </c>
    </row>
    <row r="500" spans="3:34" ht="18" customHeight="1" x14ac:dyDescent="0.25">
      <c r="C500" s="18">
        <v>1045</v>
      </c>
      <c r="D500">
        <v>5.595099090842659</v>
      </c>
      <c r="E500">
        <v>1849</v>
      </c>
      <c r="F500">
        <v>-4.4392279873961549</v>
      </c>
      <c r="G500">
        <v>1849</v>
      </c>
      <c r="H500">
        <v>-4.4392279873961549</v>
      </c>
      <c r="M500">
        <v>1860</v>
      </c>
      <c r="N500">
        <v>1.4</v>
      </c>
      <c r="AG500">
        <v>1834.8</v>
      </c>
      <c r="AH500">
        <v>-2.3390485272467565</v>
      </c>
    </row>
    <row r="501" spans="3:34" ht="18" customHeight="1" x14ac:dyDescent="0.25">
      <c r="C501" s="18">
        <v>1045</v>
      </c>
      <c r="D501">
        <v>3.7207130696415014</v>
      </c>
      <c r="E501">
        <v>1848</v>
      </c>
      <c r="F501">
        <v>2.6</v>
      </c>
      <c r="G501">
        <v>1848</v>
      </c>
      <c r="H501">
        <v>2.6</v>
      </c>
      <c r="M501">
        <v>1870</v>
      </c>
      <c r="N501">
        <v>1.9</v>
      </c>
      <c r="AG501">
        <v>1479</v>
      </c>
      <c r="AH501">
        <v>3.3073892557178297</v>
      </c>
    </row>
    <row r="502" spans="3:34" ht="18" customHeight="1" x14ac:dyDescent="0.25">
      <c r="C502" s="18">
        <v>1045</v>
      </c>
      <c r="D502">
        <v>1.9</v>
      </c>
      <c r="E502">
        <v>1848</v>
      </c>
      <c r="F502">
        <v>-7.8</v>
      </c>
      <c r="G502">
        <v>1848</v>
      </c>
      <c r="H502">
        <v>-7.8</v>
      </c>
      <c r="M502">
        <v>1870</v>
      </c>
      <c r="N502">
        <v>6.6</v>
      </c>
      <c r="AG502">
        <v>1157.4000000000001</v>
      </c>
      <c r="AH502">
        <v>1.3940823165081717</v>
      </c>
    </row>
    <row r="503" spans="3:34" ht="18" customHeight="1" x14ac:dyDescent="0.25">
      <c r="C503" s="18">
        <v>1046</v>
      </c>
      <c r="D503">
        <v>0.45944879479398182</v>
      </c>
      <c r="E503">
        <v>1848</v>
      </c>
      <c r="F503">
        <v>-9.0497041048587246</v>
      </c>
      <c r="G503">
        <v>1848</v>
      </c>
      <c r="H503">
        <v>-9.0497041048587246</v>
      </c>
      <c r="M503">
        <v>1880</v>
      </c>
      <c r="N503">
        <v>0.8</v>
      </c>
      <c r="AG503">
        <v>1612.5</v>
      </c>
      <c r="AH503">
        <v>5.7444630197878155</v>
      </c>
    </row>
    <row r="504" spans="3:34" ht="18" customHeight="1" x14ac:dyDescent="0.25">
      <c r="C504" s="18">
        <v>1046</v>
      </c>
      <c r="D504">
        <v>3.0262281130943869</v>
      </c>
      <c r="E504">
        <v>1847</v>
      </c>
      <c r="F504">
        <v>-20.6</v>
      </c>
      <c r="G504">
        <v>1847</v>
      </c>
      <c r="H504">
        <v>-20.6</v>
      </c>
      <c r="M504">
        <v>1880</v>
      </c>
      <c r="N504">
        <v>19</v>
      </c>
      <c r="AG504">
        <v>1925.7</v>
      </c>
      <c r="AH504">
        <v>-0.8319242032728269</v>
      </c>
    </row>
    <row r="505" spans="3:34" ht="18" customHeight="1" x14ac:dyDescent="0.25">
      <c r="C505" s="18">
        <v>1046</v>
      </c>
      <c r="D505">
        <v>-3.6239808180993371</v>
      </c>
      <c r="E505">
        <v>1847</v>
      </c>
      <c r="F505">
        <v>-6.5812825590405577</v>
      </c>
      <c r="G505">
        <v>1847</v>
      </c>
      <c r="H505">
        <v>-6.5812825590405577</v>
      </c>
      <c r="M505">
        <v>1880</v>
      </c>
      <c r="N505">
        <v>0.3</v>
      </c>
      <c r="AG505">
        <v>1197.8</v>
      </c>
      <c r="AH505">
        <v>0.12609662197293758</v>
      </c>
    </row>
    <row r="506" spans="3:34" ht="18" customHeight="1" x14ac:dyDescent="0.25">
      <c r="C506" s="18">
        <v>1046</v>
      </c>
      <c r="D506">
        <v>2.4310629881152401</v>
      </c>
      <c r="E506">
        <v>1847</v>
      </c>
      <c r="F506">
        <v>1.6414123244423706</v>
      </c>
      <c r="G506">
        <v>1847</v>
      </c>
      <c r="H506">
        <v>1.6414123244423706</v>
      </c>
      <c r="M506">
        <v>1880</v>
      </c>
      <c r="N506">
        <v>0.4</v>
      </c>
      <c r="AG506">
        <v>1418</v>
      </c>
      <c r="AH506">
        <v>-2.5169503706223839</v>
      </c>
    </row>
    <row r="507" spans="3:34" ht="18" customHeight="1" x14ac:dyDescent="0.25">
      <c r="C507" s="18">
        <v>1046</v>
      </c>
      <c r="D507">
        <v>4.8</v>
      </c>
      <c r="E507">
        <v>1846</v>
      </c>
      <c r="F507">
        <v>-4</v>
      </c>
      <c r="G507">
        <v>1846</v>
      </c>
      <c r="H507">
        <v>-4</v>
      </c>
      <c r="M507">
        <v>1880</v>
      </c>
      <c r="N507">
        <v>5.0999999999999996</v>
      </c>
      <c r="AG507">
        <v>994.8</v>
      </c>
      <c r="AH507">
        <v>-0.14562235057469231</v>
      </c>
    </row>
    <row r="508" spans="3:34" ht="18" customHeight="1" x14ac:dyDescent="0.25">
      <c r="C508" s="18">
        <v>1047</v>
      </c>
      <c r="D508">
        <v>4.2883361290235733</v>
      </c>
      <c r="E508">
        <v>1844</v>
      </c>
      <c r="F508">
        <v>-13.5</v>
      </c>
      <c r="G508">
        <v>1844</v>
      </c>
      <c r="H508">
        <v>-13.5</v>
      </c>
      <c r="M508">
        <v>1880</v>
      </c>
      <c r="N508">
        <v>0.7</v>
      </c>
      <c r="AG508">
        <v>1158.9000000000001</v>
      </c>
      <c r="AH508">
        <v>3.5274884009783847</v>
      </c>
    </row>
    <row r="509" spans="3:34" ht="18" customHeight="1" x14ac:dyDescent="0.25">
      <c r="C509" s="18">
        <v>1047</v>
      </c>
      <c r="D509">
        <v>4.2799039091523383</v>
      </c>
      <c r="E509">
        <v>1844</v>
      </c>
      <c r="F509">
        <v>-6.2196410112069778</v>
      </c>
      <c r="G509">
        <v>1844</v>
      </c>
      <c r="H509">
        <v>-6.2196410112069778</v>
      </c>
      <c r="M509">
        <v>1880</v>
      </c>
      <c r="N509">
        <v>2.4</v>
      </c>
      <c r="AG509">
        <v>1197.0999999999999</v>
      </c>
      <c r="AH509">
        <v>-3.199441914194523</v>
      </c>
    </row>
    <row r="510" spans="3:34" ht="18" customHeight="1" x14ac:dyDescent="0.25">
      <c r="C510" s="18">
        <v>1048</v>
      </c>
      <c r="D510">
        <v>3.2608232307662632</v>
      </c>
      <c r="E510">
        <v>1843</v>
      </c>
      <c r="F510">
        <v>-5.8</v>
      </c>
      <c r="G510">
        <v>1843</v>
      </c>
      <c r="H510">
        <v>-5.8</v>
      </c>
      <c r="M510">
        <v>1890</v>
      </c>
      <c r="N510">
        <v>6.9</v>
      </c>
      <c r="AG510">
        <v>1792.5</v>
      </c>
      <c r="AH510">
        <v>-3.0776838302226661</v>
      </c>
    </row>
    <row r="511" spans="3:34" ht="18" customHeight="1" x14ac:dyDescent="0.25">
      <c r="C511" s="18">
        <v>1048</v>
      </c>
      <c r="D511">
        <v>0.11423165797053159</v>
      </c>
      <c r="E511">
        <v>1843</v>
      </c>
      <c r="F511">
        <v>-12.2</v>
      </c>
      <c r="G511">
        <v>1843</v>
      </c>
      <c r="H511">
        <v>-12.2</v>
      </c>
      <c r="M511">
        <v>1890</v>
      </c>
      <c r="N511">
        <v>1.8</v>
      </c>
      <c r="AG511">
        <v>1124.3</v>
      </c>
      <c r="AH511">
        <v>0.98808328600652473</v>
      </c>
    </row>
    <row r="512" spans="3:34" ht="18" customHeight="1" x14ac:dyDescent="0.25">
      <c r="C512" s="18">
        <v>1049</v>
      </c>
      <c r="D512">
        <v>2.2706929444393786</v>
      </c>
      <c r="E512">
        <v>1843</v>
      </c>
      <c r="F512">
        <v>0.2</v>
      </c>
      <c r="G512">
        <v>1843</v>
      </c>
      <c r="H512">
        <v>0.2</v>
      </c>
      <c r="M512">
        <v>1890</v>
      </c>
      <c r="N512">
        <v>1.8</v>
      </c>
      <c r="AG512">
        <v>1231.8</v>
      </c>
      <c r="AH512">
        <v>-1.5786011210694451</v>
      </c>
    </row>
    <row r="513" spans="3:34" ht="18" customHeight="1" x14ac:dyDescent="0.25">
      <c r="C513" s="18">
        <v>1051</v>
      </c>
      <c r="D513">
        <v>2.6822112691493594</v>
      </c>
      <c r="E513">
        <v>1842</v>
      </c>
      <c r="F513">
        <v>-2.7</v>
      </c>
      <c r="G513">
        <v>1842</v>
      </c>
      <c r="H513">
        <v>-2.7</v>
      </c>
      <c r="M513">
        <v>1900</v>
      </c>
      <c r="N513">
        <v>8</v>
      </c>
      <c r="AG513">
        <v>1472.7</v>
      </c>
      <c r="AH513">
        <v>0.36142973666608569</v>
      </c>
    </row>
    <row r="514" spans="3:34" ht="18" customHeight="1" x14ac:dyDescent="0.25">
      <c r="C514" s="18">
        <v>1051</v>
      </c>
      <c r="D514">
        <v>2</v>
      </c>
      <c r="E514">
        <v>1842</v>
      </c>
      <c r="F514">
        <v>-20</v>
      </c>
      <c r="G514">
        <v>1842</v>
      </c>
      <c r="H514">
        <v>-20</v>
      </c>
      <c r="M514">
        <v>1900</v>
      </c>
      <c r="N514">
        <v>8.1</v>
      </c>
      <c r="AG514">
        <v>1006.8</v>
      </c>
      <c r="AH514">
        <v>1.5552157005771505</v>
      </c>
    </row>
    <row r="515" spans="3:34" ht="18" customHeight="1" x14ac:dyDescent="0.25">
      <c r="C515" s="18">
        <v>1052</v>
      </c>
      <c r="D515">
        <v>2.2083652784687935</v>
      </c>
      <c r="E515">
        <v>1839</v>
      </c>
      <c r="F515">
        <v>-9.3000000000000007</v>
      </c>
      <c r="G515">
        <v>1839</v>
      </c>
      <c r="H515">
        <v>-9.3000000000000007</v>
      </c>
      <c r="M515">
        <v>1910</v>
      </c>
      <c r="N515">
        <v>5.8</v>
      </c>
      <c r="AG515">
        <v>1191.5999999999999</v>
      </c>
      <c r="AH515">
        <v>2.9817986301261534</v>
      </c>
    </row>
    <row r="516" spans="3:34" ht="18" customHeight="1" x14ac:dyDescent="0.25">
      <c r="C516" s="18">
        <v>1053</v>
      </c>
      <c r="D516">
        <v>1.6099711493544611</v>
      </c>
      <c r="E516">
        <v>1839</v>
      </c>
      <c r="F516">
        <v>-3</v>
      </c>
      <c r="G516">
        <v>1839</v>
      </c>
      <c r="H516">
        <v>-3</v>
      </c>
      <c r="M516">
        <v>1910</v>
      </c>
      <c r="N516">
        <v>0.4</v>
      </c>
      <c r="AG516">
        <v>1232.5</v>
      </c>
      <c r="AH516">
        <v>1.2231699955456143</v>
      </c>
    </row>
    <row r="517" spans="3:34" ht="18" customHeight="1" x14ac:dyDescent="0.25">
      <c r="C517" s="18">
        <v>1054</v>
      </c>
      <c r="D517">
        <v>1.9921763577213092</v>
      </c>
      <c r="E517">
        <v>1838</v>
      </c>
      <c r="F517">
        <v>-8.5</v>
      </c>
      <c r="G517">
        <v>1838</v>
      </c>
      <c r="H517">
        <v>-8.5</v>
      </c>
      <c r="M517">
        <v>1920</v>
      </c>
      <c r="N517">
        <v>2.5</v>
      </c>
      <c r="AG517">
        <v>1287.9000000000001</v>
      </c>
      <c r="AH517">
        <v>3.3822772945857338</v>
      </c>
    </row>
    <row r="518" spans="3:34" ht="18" customHeight="1" x14ac:dyDescent="0.25">
      <c r="C518" s="18">
        <v>1055</v>
      </c>
      <c r="D518">
        <v>-6.2872933727553537</v>
      </c>
      <c r="E518">
        <v>1837</v>
      </c>
      <c r="F518">
        <v>-15.4</v>
      </c>
      <c r="G518">
        <v>1837</v>
      </c>
      <c r="H518">
        <v>-15.4</v>
      </c>
      <c r="M518">
        <v>1940</v>
      </c>
      <c r="N518">
        <v>2.6</v>
      </c>
      <c r="AG518">
        <v>1755.9</v>
      </c>
      <c r="AH518">
        <v>0.47570214914083309</v>
      </c>
    </row>
    <row r="519" spans="3:34" ht="18" customHeight="1" x14ac:dyDescent="0.25">
      <c r="C519" s="18">
        <v>1055</v>
      </c>
      <c r="D519">
        <v>0.44587481652813565</v>
      </c>
      <c r="E519">
        <v>1836</v>
      </c>
      <c r="F519">
        <v>-7.4</v>
      </c>
      <c r="G519">
        <v>1836</v>
      </c>
      <c r="H519">
        <v>-7.4</v>
      </c>
      <c r="M519">
        <v>1960</v>
      </c>
      <c r="N519">
        <v>1</v>
      </c>
      <c r="AG519">
        <v>1003</v>
      </c>
      <c r="AH519">
        <v>3.4089999999999998</v>
      </c>
    </row>
    <row r="520" spans="3:34" ht="18" customHeight="1" x14ac:dyDescent="0.25">
      <c r="C520" s="18">
        <v>1055</v>
      </c>
      <c r="D520">
        <v>3.2805311972206042</v>
      </c>
      <c r="E520">
        <v>1836</v>
      </c>
      <c r="F520">
        <v>-0.8</v>
      </c>
      <c r="G520">
        <v>1836</v>
      </c>
      <c r="H520">
        <v>-0.8</v>
      </c>
      <c r="M520">
        <v>1960</v>
      </c>
      <c r="N520">
        <v>6.6</v>
      </c>
      <c r="AG520">
        <v>1029</v>
      </c>
      <c r="AH520">
        <v>6.6040000000000001</v>
      </c>
    </row>
    <row r="521" spans="3:34" ht="18" customHeight="1" x14ac:dyDescent="0.25">
      <c r="C521" s="18">
        <v>1055</v>
      </c>
      <c r="D521">
        <v>-0.4</v>
      </c>
      <c r="E521">
        <v>1836</v>
      </c>
      <c r="F521">
        <v>-5.2749654495765075</v>
      </c>
      <c r="G521">
        <v>1836</v>
      </c>
      <c r="H521">
        <v>-5.2749654495765075</v>
      </c>
      <c r="M521">
        <v>1960</v>
      </c>
      <c r="N521">
        <v>5.9</v>
      </c>
      <c r="AG521">
        <v>1070</v>
      </c>
      <c r="AH521">
        <v>-1.163</v>
      </c>
    </row>
    <row r="522" spans="3:34" ht="18" customHeight="1" x14ac:dyDescent="0.25">
      <c r="C522" s="18">
        <v>1056</v>
      </c>
      <c r="D522">
        <v>-7.3898784291870356E-3</v>
      </c>
      <c r="E522">
        <v>1835</v>
      </c>
      <c r="F522">
        <v>-6.2</v>
      </c>
      <c r="G522">
        <v>1835</v>
      </c>
      <c r="H522">
        <v>-6.2</v>
      </c>
      <c r="M522">
        <v>1960</v>
      </c>
      <c r="N522">
        <v>6.3</v>
      </c>
      <c r="AG522">
        <v>1070</v>
      </c>
      <c r="AH522">
        <v>7.266</v>
      </c>
    </row>
    <row r="523" spans="3:34" ht="18" customHeight="1" x14ac:dyDescent="0.25">
      <c r="C523" s="18">
        <v>1056</v>
      </c>
      <c r="D523">
        <v>1.4271289694733902</v>
      </c>
      <c r="E523">
        <v>1835</v>
      </c>
      <c r="F523">
        <v>-2.4</v>
      </c>
      <c r="G523">
        <v>1835</v>
      </c>
      <c r="H523">
        <v>-2.4</v>
      </c>
      <c r="M523">
        <v>1960</v>
      </c>
      <c r="N523">
        <v>7.4</v>
      </c>
      <c r="AG523">
        <v>1106</v>
      </c>
      <c r="AH523">
        <v>-0.313</v>
      </c>
    </row>
    <row r="524" spans="3:34" ht="18" customHeight="1" x14ac:dyDescent="0.25">
      <c r="C524" s="18">
        <v>1056</v>
      </c>
      <c r="D524">
        <v>-0.16443551771772036</v>
      </c>
      <c r="E524">
        <v>1835</v>
      </c>
      <c r="F524">
        <v>-8.6</v>
      </c>
      <c r="G524">
        <v>1835</v>
      </c>
      <c r="H524">
        <v>-8.6</v>
      </c>
      <c r="M524">
        <v>1960</v>
      </c>
      <c r="N524">
        <v>4.5999999999999996</v>
      </c>
      <c r="AG524">
        <v>1113</v>
      </c>
      <c r="AH524">
        <v>0.78700000000000003</v>
      </c>
    </row>
    <row r="525" spans="3:34" ht="18" customHeight="1" x14ac:dyDescent="0.25">
      <c r="C525" s="18">
        <v>1056</v>
      </c>
      <c r="D525">
        <v>-2.0337181816554306</v>
      </c>
      <c r="E525">
        <v>1834</v>
      </c>
      <c r="F525">
        <v>-17</v>
      </c>
      <c r="G525">
        <v>1834</v>
      </c>
      <c r="H525">
        <v>-17</v>
      </c>
      <c r="M525">
        <v>1960</v>
      </c>
      <c r="N525">
        <v>7.4</v>
      </c>
      <c r="AG525">
        <v>1177</v>
      </c>
      <c r="AH525">
        <v>3.544</v>
      </c>
    </row>
    <row r="526" spans="3:34" ht="18" customHeight="1" x14ac:dyDescent="0.25">
      <c r="C526" s="18">
        <v>1056</v>
      </c>
      <c r="D526">
        <v>-8.7719381183237743E-2</v>
      </c>
      <c r="E526">
        <v>1834</v>
      </c>
      <c r="F526">
        <v>-7.3</v>
      </c>
      <c r="G526">
        <v>1834</v>
      </c>
      <c r="H526">
        <v>-7.3</v>
      </c>
      <c r="M526">
        <v>1960</v>
      </c>
      <c r="N526">
        <v>3.1</v>
      </c>
      <c r="AG526">
        <v>1221</v>
      </c>
      <c r="AH526">
        <v>-0.33400000000000002</v>
      </c>
    </row>
    <row r="527" spans="3:34" ht="18" customHeight="1" x14ac:dyDescent="0.25">
      <c r="C527" s="18">
        <v>1057</v>
      </c>
      <c r="D527">
        <v>3.9229624720693579</v>
      </c>
      <c r="E527">
        <v>1833</v>
      </c>
      <c r="F527">
        <v>-12.7</v>
      </c>
      <c r="G527">
        <v>1833</v>
      </c>
      <c r="H527">
        <v>-12.7</v>
      </c>
      <c r="M527">
        <v>1960</v>
      </c>
      <c r="N527">
        <v>1.1000000000000001</v>
      </c>
      <c r="AG527">
        <v>1239</v>
      </c>
      <c r="AH527">
        <v>1.976</v>
      </c>
    </row>
    <row r="528" spans="3:34" ht="18" customHeight="1" x14ac:dyDescent="0.25">
      <c r="C528" s="18">
        <v>1057</v>
      </c>
      <c r="D528">
        <v>-0.41988020345273824</v>
      </c>
      <c r="E528">
        <v>1833</v>
      </c>
      <c r="F528">
        <v>-14.237191058595888</v>
      </c>
      <c r="G528">
        <v>1833</v>
      </c>
      <c r="H528">
        <v>-14.237191058595888</v>
      </c>
      <c r="M528">
        <v>1960</v>
      </c>
      <c r="N528">
        <v>3.4</v>
      </c>
      <c r="AG528">
        <v>1240</v>
      </c>
      <c r="AH528">
        <v>-5.7869999999999999</v>
      </c>
    </row>
    <row r="529" spans="3:34" ht="18" customHeight="1" x14ac:dyDescent="0.25">
      <c r="C529" s="18">
        <v>1057</v>
      </c>
      <c r="D529">
        <v>1.4544280775141694</v>
      </c>
      <c r="E529">
        <v>1832</v>
      </c>
      <c r="F529">
        <v>-4.0999999999999996</v>
      </c>
      <c r="G529">
        <v>1832</v>
      </c>
      <c r="H529">
        <v>-4.0999999999999996</v>
      </c>
      <c r="M529">
        <v>1970</v>
      </c>
      <c r="N529">
        <v>2.7</v>
      </c>
      <c r="AG529">
        <v>1269</v>
      </c>
      <c r="AH529">
        <v>-5.7519999999999998</v>
      </c>
    </row>
    <row r="530" spans="3:34" ht="18" customHeight="1" x14ac:dyDescent="0.25">
      <c r="C530" s="18">
        <v>1058</v>
      </c>
      <c r="D530">
        <v>0.75337433906863538</v>
      </c>
      <c r="E530">
        <v>1832</v>
      </c>
      <c r="F530">
        <v>-3.5</v>
      </c>
      <c r="G530">
        <v>1832</v>
      </c>
      <c r="H530">
        <v>-3.5</v>
      </c>
      <c r="M530">
        <v>2020</v>
      </c>
      <c r="N530">
        <v>3.8</v>
      </c>
      <c r="AG530">
        <v>1283</v>
      </c>
      <c r="AH530">
        <v>1.7000000000000001E-2</v>
      </c>
    </row>
    <row r="531" spans="3:34" ht="18" customHeight="1" x14ac:dyDescent="0.25">
      <c r="C531" s="18">
        <v>1059</v>
      </c>
      <c r="D531">
        <v>4.301336484628937</v>
      </c>
      <c r="E531">
        <v>1831</v>
      </c>
      <c r="F531">
        <v>-8.8000000000000007</v>
      </c>
      <c r="G531">
        <v>1831</v>
      </c>
      <c r="H531">
        <v>-8.8000000000000007</v>
      </c>
      <c r="M531">
        <v>2070</v>
      </c>
      <c r="N531">
        <v>0</v>
      </c>
      <c r="AG531">
        <v>1330</v>
      </c>
      <c r="AH531">
        <v>5.7770000000000001</v>
      </c>
    </row>
    <row r="532" spans="3:34" ht="18" customHeight="1" x14ac:dyDescent="0.25">
      <c r="C532" s="18">
        <v>1059</v>
      </c>
      <c r="D532">
        <v>2.185109525663087</v>
      </c>
      <c r="E532">
        <v>1831</v>
      </c>
      <c r="F532">
        <v>-6.8</v>
      </c>
      <c r="G532">
        <v>1831</v>
      </c>
      <c r="H532">
        <v>-6.8</v>
      </c>
      <c r="M532">
        <v>2170</v>
      </c>
      <c r="N532">
        <v>0.3</v>
      </c>
      <c r="AG532">
        <v>1405</v>
      </c>
      <c r="AH532">
        <v>-0.88500000000000001</v>
      </c>
    </row>
    <row r="533" spans="3:34" ht="18" customHeight="1" x14ac:dyDescent="0.25">
      <c r="C533" s="18">
        <v>1060</v>
      </c>
      <c r="D533">
        <v>3.92275928726038</v>
      </c>
      <c r="E533">
        <v>1831</v>
      </c>
      <c r="F533">
        <v>-9.2289171902026901</v>
      </c>
      <c r="G533">
        <v>1831</v>
      </c>
      <c r="H533">
        <v>-9.2289171902026901</v>
      </c>
      <c r="M533">
        <v>2200</v>
      </c>
      <c r="N533">
        <v>10.199999999999999</v>
      </c>
      <c r="AG533">
        <v>1447</v>
      </c>
      <c r="AH533">
        <v>3.1120000000000001</v>
      </c>
    </row>
    <row r="534" spans="3:34" ht="18" customHeight="1" x14ac:dyDescent="0.25">
      <c r="C534" s="18">
        <v>1060</v>
      </c>
      <c r="D534">
        <v>4.0635946424782965</v>
      </c>
      <c r="E534">
        <v>1829</v>
      </c>
      <c r="F534">
        <v>11.3</v>
      </c>
      <c r="G534">
        <v>1829</v>
      </c>
      <c r="H534">
        <v>11.3</v>
      </c>
      <c r="M534">
        <v>2280</v>
      </c>
      <c r="N534">
        <v>3.3</v>
      </c>
      <c r="AG534">
        <v>1510</v>
      </c>
      <c r="AH534">
        <v>8.1129999999999995</v>
      </c>
    </row>
    <row r="535" spans="3:34" ht="18" customHeight="1" x14ac:dyDescent="0.25">
      <c r="C535" s="18">
        <v>1060</v>
      </c>
      <c r="D535">
        <v>2.9293412937914098</v>
      </c>
      <c r="E535">
        <v>1829</v>
      </c>
      <c r="F535">
        <v>-1.0009918379094707</v>
      </c>
      <c r="G535">
        <v>1829</v>
      </c>
      <c r="H535">
        <v>-1.0009918379094707</v>
      </c>
      <c r="M535">
        <v>2310</v>
      </c>
      <c r="N535">
        <v>2.7</v>
      </c>
      <c r="AG535">
        <v>1712</v>
      </c>
      <c r="AH535">
        <v>-3.8650000000000002</v>
      </c>
    </row>
    <row r="536" spans="3:34" ht="18" customHeight="1" x14ac:dyDescent="0.25">
      <c r="C536" s="18">
        <v>1062</v>
      </c>
      <c r="D536">
        <v>2.4623154261371738</v>
      </c>
      <c r="E536">
        <v>1828</v>
      </c>
      <c r="F536">
        <v>-6.4</v>
      </c>
      <c r="G536">
        <v>1828</v>
      </c>
      <c r="H536">
        <v>-6.4</v>
      </c>
      <c r="M536">
        <v>2310</v>
      </c>
      <c r="N536">
        <v>0.2</v>
      </c>
      <c r="AG536">
        <v>1776</v>
      </c>
      <c r="AH536">
        <v>-3.262</v>
      </c>
    </row>
    <row r="537" spans="3:34" ht="18" customHeight="1" x14ac:dyDescent="0.25">
      <c r="C537" s="18">
        <v>1062</v>
      </c>
      <c r="D537">
        <v>-3.540203096317196</v>
      </c>
      <c r="E537">
        <v>1828</v>
      </c>
      <c r="F537">
        <v>-24.8</v>
      </c>
      <c r="G537">
        <v>1828</v>
      </c>
      <c r="H537">
        <v>-24.8</v>
      </c>
      <c r="M537">
        <v>2350</v>
      </c>
      <c r="N537">
        <v>0.7</v>
      </c>
      <c r="AG537">
        <v>1886</v>
      </c>
      <c r="AH537">
        <v>-1.8009999999999999</v>
      </c>
    </row>
    <row r="538" spans="3:34" ht="18" customHeight="1" x14ac:dyDescent="0.25">
      <c r="C538" s="18">
        <v>1063</v>
      </c>
      <c r="D538">
        <v>3.2083214572686813</v>
      </c>
      <c r="E538">
        <v>1828</v>
      </c>
      <c r="F538">
        <v>-9</v>
      </c>
      <c r="G538">
        <v>1828</v>
      </c>
      <c r="H538">
        <v>-9</v>
      </c>
      <c r="M538">
        <v>2350</v>
      </c>
      <c r="N538">
        <v>0.6</v>
      </c>
      <c r="AG538">
        <v>1953</v>
      </c>
      <c r="AH538">
        <v>-1.4350000000000001</v>
      </c>
    </row>
    <row r="539" spans="3:34" ht="18" customHeight="1" x14ac:dyDescent="0.25">
      <c r="C539" s="18">
        <v>1064</v>
      </c>
      <c r="D539">
        <v>2.969015610743142</v>
      </c>
      <c r="E539">
        <v>1828</v>
      </c>
      <c r="F539">
        <v>-15.1</v>
      </c>
      <c r="G539">
        <v>1828</v>
      </c>
      <c r="H539">
        <v>-15.1</v>
      </c>
      <c r="M539">
        <v>2380</v>
      </c>
      <c r="N539">
        <v>6.9</v>
      </c>
      <c r="AG539">
        <v>1953</v>
      </c>
      <c r="AH539">
        <v>-2.8130000000000002</v>
      </c>
    </row>
    <row r="540" spans="3:34" ht="18" customHeight="1" x14ac:dyDescent="0.25">
      <c r="C540" s="18">
        <v>1065</v>
      </c>
      <c r="D540">
        <v>5</v>
      </c>
      <c r="E540">
        <v>1827</v>
      </c>
      <c r="F540">
        <v>-19.899999999999999</v>
      </c>
      <c r="G540">
        <v>1827</v>
      </c>
      <c r="H540">
        <v>-19.899999999999999</v>
      </c>
      <c r="M540">
        <v>2390</v>
      </c>
      <c r="N540">
        <v>7.8</v>
      </c>
      <c r="AG540">
        <v>2024</v>
      </c>
      <c r="AH540">
        <v>-1.8819999999999999</v>
      </c>
    </row>
    <row r="541" spans="3:34" ht="18" customHeight="1" x14ac:dyDescent="0.25">
      <c r="C541" s="18">
        <v>1065</v>
      </c>
      <c r="D541">
        <v>-0.87250546972894583</v>
      </c>
      <c r="E541">
        <v>1827</v>
      </c>
      <c r="F541">
        <v>-0.98165786287407464</v>
      </c>
      <c r="G541">
        <v>1827</v>
      </c>
      <c r="H541">
        <v>-0.98165786287407464</v>
      </c>
      <c r="M541">
        <v>2440</v>
      </c>
      <c r="N541">
        <v>4.4000000000000004</v>
      </c>
      <c r="AG541">
        <v>2130</v>
      </c>
      <c r="AH541">
        <v>3.3530000000000002</v>
      </c>
    </row>
    <row r="542" spans="3:34" ht="18" customHeight="1" x14ac:dyDescent="0.25">
      <c r="C542" s="18">
        <v>1065</v>
      </c>
      <c r="D542">
        <v>2.7293257639438018</v>
      </c>
      <c r="E542">
        <v>1826</v>
      </c>
      <c r="F542">
        <v>-9.5</v>
      </c>
      <c r="G542">
        <v>1826</v>
      </c>
      <c r="H542">
        <v>-9.5</v>
      </c>
      <c r="M542">
        <v>2480</v>
      </c>
      <c r="N542">
        <v>1.2</v>
      </c>
      <c r="AG542">
        <v>563</v>
      </c>
      <c r="AH542">
        <v>0.87852189563086824</v>
      </c>
    </row>
    <row r="543" spans="3:34" ht="18" customHeight="1" x14ac:dyDescent="0.25">
      <c r="C543" s="18">
        <v>1066</v>
      </c>
      <c r="D543">
        <v>-1.1354252628892336</v>
      </c>
      <c r="E543">
        <v>1826</v>
      </c>
      <c r="F543">
        <v>-0.3</v>
      </c>
      <c r="G543">
        <v>1826</v>
      </c>
      <c r="H543">
        <v>-0.3</v>
      </c>
      <c r="M543">
        <v>2520</v>
      </c>
      <c r="N543">
        <v>0.8</v>
      </c>
      <c r="AG543">
        <v>593</v>
      </c>
      <c r="AH543">
        <v>12.175396106532954</v>
      </c>
    </row>
    <row r="544" spans="3:34" ht="18" customHeight="1" x14ac:dyDescent="0.25">
      <c r="C544" s="18">
        <v>1066</v>
      </c>
      <c r="D544">
        <v>2.9321584473018802</v>
      </c>
      <c r="E544">
        <v>1825</v>
      </c>
      <c r="F544">
        <v>-9.3000000000000007</v>
      </c>
      <c r="G544">
        <v>1825</v>
      </c>
      <c r="H544">
        <v>-9.3000000000000007</v>
      </c>
      <c r="M544">
        <v>2520</v>
      </c>
      <c r="N544">
        <v>1.9</v>
      </c>
      <c r="AG544">
        <v>620</v>
      </c>
      <c r="AH544">
        <v>4.3571064574443596</v>
      </c>
    </row>
    <row r="545" spans="3:34" ht="18" customHeight="1" x14ac:dyDescent="0.25">
      <c r="C545" s="18">
        <v>1067</v>
      </c>
      <c r="D545">
        <v>6.6725816818236083</v>
      </c>
      <c r="E545">
        <v>1824</v>
      </c>
      <c r="F545">
        <v>-20.100000000000001</v>
      </c>
      <c r="G545">
        <v>1824</v>
      </c>
      <c r="H545">
        <v>-20.100000000000001</v>
      </c>
      <c r="M545">
        <v>2540</v>
      </c>
      <c r="N545">
        <v>0</v>
      </c>
      <c r="AG545">
        <v>638</v>
      </c>
      <c r="AH545">
        <v>9.3652809537769777</v>
      </c>
    </row>
    <row r="546" spans="3:34" ht="18" customHeight="1" x14ac:dyDescent="0.25">
      <c r="C546" s="18">
        <v>1067</v>
      </c>
      <c r="D546">
        <v>1.3298084043245062</v>
      </c>
      <c r="E546">
        <v>1824</v>
      </c>
      <c r="F546">
        <v>-9.5</v>
      </c>
      <c r="G546">
        <v>1824</v>
      </c>
      <c r="H546">
        <v>-9.5</v>
      </c>
      <c r="M546">
        <v>2550</v>
      </c>
      <c r="N546">
        <v>0</v>
      </c>
      <c r="AG546">
        <v>644</v>
      </c>
      <c r="AH546">
        <v>13.434129485498936</v>
      </c>
    </row>
    <row r="547" spans="3:34" ht="18" customHeight="1" x14ac:dyDescent="0.25">
      <c r="C547" s="18">
        <v>1067</v>
      </c>
      <c r="D547">
        <v>-5.1045274259697848E-2</v>
      </c>
      <c r="E547">
        <v>1823</v>
      </c>
      <c r="F547">
        <v>-7.6</v>
      </c>
      <c r="G547">
        <v>1823</v>
      </c>
      <c r="H547">
        <v>-7.6</v>
      </c>
      <c r="M547">
        <v>2560</v>
      </c>
      <c r="N547">
        <v>2.4</v>
      </c>
      <c r="AG547">
        <v>656</v>
      </c>
      <c r="AH547">
        <v>13.278289958440492</v>
      </c>
    </row>
    <row r="548" spans="3:34" ht="18" customHeight="1" x14ac:dyDescent="0.25">
      <c r="C548" s="18">
        <v>1067</v>
      </c>
      <c r="D548">
        <v>1.202233801462782</v>
      </c>
      <c r="E548">
        <v>1823</v>
      </c>
      <c r="F548">
        <v>-1.9385423515194677</v>
      </c>
      <c r="G548">
        <v>1823</v>
      </c>
      <c r="H548">
        <v>-1.9385423515194677</v>
      </c>
      <c r="M548">
        <v>2560</v>
      </c>
      <c r="N548">
        <v>2.5</v>
      </c>
      <c r="AG548">
        <v>656</v>
      </c>
      <c r="AH548">
        <v>13.278289958440492</v>
      </c>
    </row>
    <row r="549" spans="3:34" ht="18" customHeight="1" x14ac:dyDescent="0.25">
      <c r="C549" s="18">
        <v>1068</v>
      </c>
      <c r="D549">
        <v>5.0402940806049124</v>
      </c>
      <c r="E549">
        <v>1821</v>
      </c>
      <c r="F549">
        <v>-15.1</v>
      </c>
      <c r="G549">
        <v>1821</v>
      </c>
      <c r="H549">
        <v>-15.1</v>
      </c>
      <c r="M549">
        <v>2590</v>
      </c>
      <c r="N549">
        <v>2.9</v>
      </c>
      <c r="AG549">
        <v>686</v>
      </c>
      <c r="AH549">
        <v>10.816313163277691</v>
      </c>
    </row>
    <row r="550" spans="3:34" ht="18" customHeight="1" x14ac:dyDescent="0.25">
      <c r="C550" s="18">
        <v>1068</v>
      </c>
      <c r="D550">
        <v>2.3552395454906616</v>
      </c>
      <c r="E550">
        <v>1820</v>
      </c>
      <c r="F550">
        <v>0.8</v>
      </c>
      <c r="G550">
        <v>1820</v>
      </c>
      <c r="H550">
        <v>0.8</v>
      </c>
      <c r="M550">
        <v>2600</v>
      </c>
      <c r="N550">
        <v>1.5</v>
      </c>
      <c r="AG550">
        <v>702</v>
      </c>
      <c r="AH550">
        <v>-4.0537453932631973</v>
      </c>
    </row>
    <row r="551" spans="3:34" ht="18" customHeight="1" x14ac:dyDescent="0.25">
      <c r="C551" s="18">
        <v>1068</v>
      </c>
      <c r="D551">
        <v>3.1216464577710212</v>
      </c>
      <c r="E551">
        <v>1820</v>
      </c>
      <c r="F551">
        <v>-6.7</v>
      </c>
      <c r="G551">
        <v>1820</v>
      </c>
      <c r="H551">
        <v>-6.7</v>
      </c>
      <c r="M551">
        <v>2620</v>
      </c>
      <c r="N551">
        <v>3.3</v>
      </c>
      <c r="AG551">
        <v>745</v>
      </c>
      <c r="AH551">
        <v>3.4948401035572729</v>
      </c>
    </row>
    <row r="552" spans="3:34" ht="18" customHeight="1" x14ac:dyDescent="0.25">
      <c r="C552" s="18">
        <v>1069</v>
      </c>
      <c r="D552">
        <v>0.86581532040108655</v>
      </c>
      <c r="E552">
        <v>1820</v>
      </c>
      <c r="F552">
        <v>-4.5999999999999996</v>
      </c>
      <c r="G552">
        <v>1820</v>
      </c>
      <c r="H552">
        <v>-4.5999999999999996</v>
      </c>
      <c r="M552">
        <v>2640</v>
      </c>
      <c r="N552">
        <v>3.1</v>
      </c>
      <c r="AG552">
        <v>801</v>
      </c>
      <c r="AH552">
        <v>-1.7162845195495269</v>
      </c>
    </row>
    <row r="553" spans="3:34" ht="18" customHeight="1" x14ac:dyDescent="0.25">
      <c r="C553" s="18">
        <v>1069</v>
      </c>
      <c r="D553">
        <v>3.8541553117421579</v>
      </c>
      <c r="E553">
        <v>1820</v>
      </c>
      <c r="F553">
        <v>-5.1649992992996996</v>
      </c>
      <c r="G553">
        <v>1820</v>
      </c>
      <c r="H553">
        <v>-5.1649992992996996</v>
      </c>
      <c r="M553">
        <v>3290</v>
      </c>
      <c r="N553">
        <v>1</v>
      </c>
      <c r="AG553">
        <v>1184</v>
      </c>
      <c r="AH553">
        <v>2.7615015282012045</v>
      </c>
    </row>
    <row r="554" spans="3:34" ht="18" customHeight="1" x14ac:dyDescent="0.25">
      <c r="C554" s="18">
        <v>1069</v>
      </c>
      <c r="D554">
        <v>1.4046027169567488</v>
      </c>
      <c r="E554">
        <v>1819</v>
      </c>
      <c r="F554">
        <v>-2.1</v>
      </c>
      <c r="G554">
        <v>1819</v>
      </c>
      <c r="H554">
        <v>-2.1</v>
      </c>
      <c r="M554" s="24">
        <v>1737</v>
      </c>
      <c r="N554">
        <v>8.4625181584652207</v>
      </c>
      <c r="AG554">
        <v>1405</v>
      </c>
      <c r="AH554">
        <v>0.24101530982090225</v>
      </c>
    </row>
    <row r="555" spans="3:34" ht="18" customHeight="1" x14ac:dyDescent="0.25">
      <c r="C555" s="18">
        <v>1069</v>
      </c>
      <c r="D555">
        <v>1.7668682910332301</v>
      </c>
      <c r="E555">
        <v>1818</v>
      </c>
      <c r="F555">
        <v>-9.6</v>
      </c>
      <c r="G555">
        <v>1818</v>
      </c>
      <c r="H555">
        <v>-9.6</v>
      </c>
      <c r="M555" s="24">
        <v>1726</v>
      </c>
      <c r="N555">
        <v>9.0334633481004012</v>
      </c>
      <c r="AG555">
        <v>1574</v>
      </c>
      <c r="AH555">
        <v>2.5545690134398669</v>
      </c>
    </row>
    <row r="556" spans="3:34" ht="18" customHeight="1" x14ac:dyDescent="0.25">
      <c r="C556" s="18">
        <v>1070</v>
      </c>
      <c r="D556">
        <v>1.9354102807511708</v>
      </c>
      <c r="E556">
        <v>1818</v>
      </c>
      <c r="F556">
        <v>-6.5</v>
      </c>
      <c r="G556">
        <v>1818</v>
      </c>
      <c r="H556">
        <v>-6.5</v>
      </c>
      <c r="M556" s="24">
        <v>1757</v>
      </c>
      <c r="N556">
        <v>8.8689550076237467</v>
      </c>
      <c r="AG556">
        <v>1604</v>
      </c>
      <c r="AH556">
        <v>3.0394404706624023</v>
      </c>
    </row>
    <row r="557" spans="3:34" ht="18" customHeight="1" x14ac:dyDescent="0.25">
      <c r="C557" s="18">
        <v>1070</v>
      </c>
      <c r="D557">
        <v>5.2957569303591079</v>
      </c>
      <c r="E557">
        <v>1814</v>
      </c>
      <c r="F557">
        <v>-8.8000000000000007</v>
      </c>
      <c r="G557">
        <v>1814</v>
      </c>
      <c r="H557">
        <v>-8.8000000000000007</v>
      </c>
      <c r="M557" s="24">
        <v>1733</v>
      </c>
      <c r="N557">
        <v>5.244667226549371</v>
      </c>
      <c r="AG557">
        <v>1866</v>
      </c>
      <c r="AH557">
        <v>0.83713507229576933</v>
      </c>
    </row>
    <row r="558" spans="3:34" ht="18" customHeight="1" x14ac:dyDescent="0.25">
      <c r="C558" s="18">
        <v>1071</v>
      </c>
      <c r="D558">
        <v>1.9144917601066069</v>
      </c>
      <c r="E558">
        <v>1814</v>
      </c>
      <c r="F558">
        <v>1</v>
      </c>
      <c r="G558">
        <v>1814</v>
      </c>
      <c r="H558">
        <v>1</v>
      </c>
      <c r="M558" s="24">
        <v>1820</v>
      </c>
      <c r="N558">
        <v>10.303393565214147</v>
      </c>
      <c r="AG558">
        <v>1967</v>
      </c>
      <c r="AH558">
        <v>-1.0491292307934774</v>
      </c>
    </row>
    <row r="559" spans="3:34" ht="18" customHeight="1" x14ac:dyDescent="0.25">
      <c r="C559" s="18">
        <v>1071</v>
      </c>
      <c r="D559">
        <v>1.1833955396456375</v>
      </c>
      <c r="E559">
        <v>1813</v>
      </c>
      <c r="F559">
        <v>-9.6</v>
      </c>
      <c r="G559">
        <v>1813</v>
      </c>
      <c r="H559">
        <v>-9.6</v>
      </c>
      <c r="M559" s="24">
        <v>1740</v>
      </c>
      <c r="N559">
        <v>8.0485733130575277</v>
      </c>
      <c r="AG559">
        <v>2104</v>
      </c>
      <c r="AH559">
        <v>-0.62570121879046425</v>
      </c>
    </row>
    <row r="560" spans="3:34" ht="18" customHeight="1" x14ac:dyDescent="0.25">
      <c r="C560" s="18">
        <v>1074</v>
      </c>
      <c r="D560">
        <v>-2.4348069780644188</v>
      </c>
      <c r="E560">
        <v>1813</v>
      </c>
      <c r="F560">
        <v>-7.5935009803118625</v>
      </c>
      <c r="G560">
        <v>1813</v>
      </c>
      <c r="H560">
        <v>-7.5935009803118625</v>
      </c>
      <c r="M560" s="24">
        <v>1738</v>
      </c>
      <c r="N560">
        <v>10.146229023761943</v>
      </c>
      <c r="AG560">
        <v>2677</v>
      </c>
      <c r="AH560">
        <v>-2.117393863773076</v>
      </c>
    </row>
    <row r="561" spans="3:34" ht="18" customHeight="1" x14ac:dyDescent="0.25">
      <c r="C561" s="18">
        <v>1075</v>
      </c>
      <c r="D561">
        <v>-0.95096904422331541</v>
      </c>
      <c r="E561">
        <v>1810</v>
      </c>
      <c r="F561">
        <v>2.4</v>
      </c>
      <c r="G561">
        <v>1810</v>
      </c>
      <c r="H561">
        <v>2.4</v>
      </c>
      <c r="M561" s="24">
        <v>1735</v>
      </c>
      <c r="N561">
        <v>6.3159837265303054</v>
      </c>
      <c r="AG561">
        <v>590</v>
      </c>
      <c r="AH561">
        <v>6.8651985963930073</v>
      </c>
    </row>
    <row r="562" spans="3:34" ht="18" customHeight="1" x14ac:dyDescent="0.25">
      <c r="C562" s="18">
        <v>1075</v>
      </c>
      <c r="D562">
        <v>3.8832668449528818</v>
      </c>
      <c r="E562">
        <v>1810</v>
      </c>
      <c r="F562">
        <v>-17.2</v>
      </c>
      <c r="G562">
        <v>1810</v>
      </c>
      <c r="H562">
        <v>-17.2</v>
      </c>
      <c r="M562" s="24">
        <v>1742</v>
      </c>
      <c r="N562">
        <v>5.0585311614148587</v>
      </c>
      <c r="AG562">
        <v>606</v>
      </c>
      <c r="AH562">
        <v>5.444752364234251</v>
      </c>
    </row>
    <row r="563" spans="3:34" ht="18" customHeight="1" x14ac:dyDescent="0.25">
      <c r="C563" s="18">
        <v>1076</v>
      </c>
      <c r="D563">
        <v>5.393089470784318</v>
      </c>
      <c r="E563">
        <v>1809</v>
      </c>
      <c r="F563">
        <v>1.4609543763799415</v>
      </c>
      <c r="G563">
        <v>1809</v>
      </c>
      <c r="H563">
        <v>1.4609543763799415</v>
      </c>
      <c r="M563" s="24">
        <v>1738</v>
      </c>
      <c r="N563">
        <v>9.6416087306505638</v>
      </c>
      <c r="AG563">
        <v>608</v>
      </c>
      <c r="AH563">
        <v>3.0595268814792576</v>
      </c>
    </row>
    <row r="564" spans="3:34" ht="18" customHeight="1" x14ac:dyDescent="0.25">
      <c r="C564" s="18">
        <v>1078</v>
      </c>
      <c r="D564">
        <v>3.9311183820878171</v>
      </c>
      <c r="E564">
        <v>1807</v>
      </c>
      <c r="F564">
        <v>-14</v>
      </c>
      <c r="G564">
        <v>1807</v>
      </c>
      <c r="H564">
        <v>-14</v>
      </c>
      <c r="M564" s="24">
        <v>1724</v>
      </c>
      <c r="N564">
        <v>10.225774445049574</v>
      </c>
      <c r="AG564">
        <v>636</v>
      </c>
      <c r="AH564">
        <v>4.5709403989091513</v>
      </c>
    </row>
    <row r="565" spans="3:34" ht="18" customHeight="1" x14ac:dyDescent="0.25">
      <c r="C565" s="18">
        <v>1079</v>
      </c>
      <c r="D565">
        <v>2.6342394132061742</v>
      </c>
      <c r="E565">
        <v>1807</v>
      </c>
      <c r="F565">
        <v>-11.2</v>
      </c>
      <c r="G565">
        <v>1807</v>
      </c>
      <c r="H565">
        <v>-11.2</v>
      </c>
      <c r="M565" s="24">
        <v>2275</v>
      </c>
      <c r="N565">
        <v>-3.4952627481144027</v>
      </c>
      <c r="AG565">
        <v>647</v>
      </c>
      <c r="AH565">
        <v>2.9555552411419939</v>
      </c>
    </row>
    <row r="566" spans="3:34" ht="18" customHeight="1" x14ac:dyDescent="0.25">
      <c r="C566" s="18">
        <v>1079</v>
      </c>
      <c r="D566">
        <v>7.170803450586849</v>
      </c>
      <c r="E566">
        <v>1806</v>
      </c>
      <c r="F566">
        <v>-1.3</v>
      </c>
      <c r="G566">
        <v>1806</v>
      </c>
      <c r="H566">
        <v>-1.3</v>
      </c>
      <c r="M566" s="24">
        <v>1737</v>
      </c>
      <c r="N566">
        <v>10.577741264174989</v>
      </c>
      <c r="AG566">
        <v>658</v>
      </c>
      <c r="AH566">
        <v>6.6916315966780715</v>
      </c>
    </row>
    <row r="567" spans="3:34" ht="18" customHeight="1" x14ac:dyDescent="0.25">
      <c r="C567" s="18">
        <v>1081</v>
      </c>
      <c r="D567">
        <v>2.2329557254141541</v>
      </c>
      <c r="E567">
        <v>1805</v>
      </c>
      <c r="F567">
        <v>-0.2</v>
      </c>
      <c r="G567">
        <v>1805</v>
      </c>
      <c r="H567">
        <v>-0.2</v>
      </c>
      <c r="M567" s="24">
        <v>1721</v>
      </c>
      <c r="N567">
        <v>2.5737359824495876</v>
      </c>
      <c r="AG567">
        <v>671</v>
      </c>
      <c r="AH567">
        <v>3.7694102355656511</v>
      </c>
    </row>
    <row r="568" spans="3:34" ht="18" customHeight="1" x14ac:dyDescent="0.25">
      <c r="C568" s="18">
        <v>1083</v>
      </c>
      <c r="D568">
        <v>1.3328349591734678</v>
      </c>
      <c r="E568">
        <v>1804</v>
      </c>
      <c r="F568">
        <v>-2.6</v>
      </c>
      <c r="G568">
        <v>1804</v>
      </c>
      <c r="H568">
        <v>-2.6</v>
      </c>
      <c r="M568" s="24">
        <v>1739</v>
      </c>
      <c r="N568">
        <v>9.4037018209336409</v>
      </c>
      <c r="AG568">
        <v>705</v>
      </c>
      <c r="AH568">
        <v>5.6602298682317809</v>
      </c>
    </row>
    <row r="569" spans="3:34" ht="18" customHeight="1" x14ac:dyDescent="0.25">
      <c r="C569" s="18">
        <v>1084</v>
      </c>
      <c r="D569">
        <v>-5.6723482137333026</v>
      </c>
      <c r="E569">
        <v>1803</v>
      </c>
      <c r="F569">
        <v>-10.4</v>
      </c>
      <c r="G569">
        <v>1803</v>
      </c>
      <c r="H569">
        <v>-10.4</v>
      </c>
      <c r="M569" s="24">
        <v>1730</v>
      </c>
      <c r="N569">
        <v>1.9250360053946203</v>
      </c>
      <c r="AG569">
        <v>729.4</v>
      </c>
      <c r="AH569">
        <v>2.4050323370872206</v>
      </c>
    </row>
    <row r="570" spans="3:34" ht="18" customHeight="1" x14ac:dyDescent="0.25">
      <c r="C570" s="18">
        <v>1084</v>
      </c>
      <c r="D570">
        <v>2.7152982938871695</v>
      </c>
      <c r="E570">
        <v>1803</v>
      </c>
      <c r="F570">
        <v>-11.2</v>
      </c>
      <c r="G570">
        <v>1803</v>
      </c>
      <c r="H570">
        <v>-11.2</v>
      </c>
      <c r="M570" s="24">
        <v>1728</v>
      </c>
      <c r="N570">
        <v>8.7720986350303676</v>
      </c>
      <c r="AG570">
        <v>753.9</v>
      </c>
      <c r="AH570">
        <v>-6.7189010811685712</v>
      </c>
    </row>
    <row r="571" spans="3:34" ht="18" customHeight="1" x14ac:dyDescent="0.25">
      <c r="C571" s="18">
        <v>1085</v>
      </c>
      <c r="D571">
        <v>1.8360158976893359</v>
      </c>
      <c r="E571">
        <v>1801</v>
      </c>
      <c r="F571">
        <v>-5</v>
      </c>
      <c r="G571">
        <v>1801</v>
      </c>
      <c r="H571">
        <v>-5</v>
      </c>
      <c r="M571" s="24">
        <v>1724</v>
      </c>
      <c r="N571">
        <v>5.9210833311240663</v>
      </c>
      <c r="AG571">
        <v>765.1</v>
      </c>
      <c r="AH571">
        <v>-5.2491934303322552</v>
      </c>
    </row>
    <row r="572" spans="3:34" ht="18" customHeight="1" x14ac:dyDescent="0.25">
      <c r="C572" s="18">
        <v>1085</v>
      </c>
      <c r="D572">
        <v>3.6742821125890224</v>
      </c>
      <c r="E572">
        <v>1800</v>
      </c>
      <c r="F572">
        <v>-0.60283416592032957</v>
      </c>
      <c r="G572">
        <v>1800</v>
      </c>
      <c r="H572">
        <v>-0.60283416592032957</v>
      </c>
      <c r="M572" s="24">
        <v>1731</v>
      </c>
      <c r="N572">
        <v>5.3645198516316661</v>
      </c>
      <c r="AG572">
        <v>779.7</v>
      </c>
      <c r="AH572">
        <v>-3.7869453344174797</v>
      </c>
    </row>
    <row r="573" spans="3:34" ht="18" customHeight="1" x14ac:dyDescent="0.25">
      <c r="C573" s="18">
        <v>1085</v>
      </c>
      <c r="D573">
        <v>3.943621146591525</v>
      </c>
      <c r="E573">
        <v>1799</v>
      </c>
      <c r="F573">
        <v>1.9</v>
      </c>
      <c r="G573">
        <v>1799</v>
      </c>
      <c r="H573">
        <v>1.9</v>
      </c>
      <c r="M573" s="24">
        <v>1801</v>
      </c>
      <c r="N573">
        <v>10.170641897320198</v>
      </c>
      <c r="AG573">
        <v>782.1</v>
      </c>
      <c r="AH573">
        <v>5.5529095167794473</v>
      </c>
    </row>
    <row r="574" spans="3:34" ht="18" customHeight="1" x14ac:dyDescent="0.25">
      <c r="C574" s="18">
        <v>1087</v>
      </c>
      <c r="D574">
        <v>4.1305667942581614</v>
      </c>
      <c r="E574">
        <v>1799</v>
      </c>
      <c r="F574">
        <v>-15.2</v>
      </c>
      <c r="G574">
        <v>1799</v>
      </c>
      <c r="H574">
        <v>-15.2</v>
      </c>
      <c r="M574" s="24">
        <v>1731</v>
      </c>
      <c r="N574">
        <v>8.486038999886425</v>
      </c>
      <c r="AG574">
        <v>899</v>
      </c>
      <c r="AH574">
        <v>-2.6902152074292918</v>
      </c>
    </row>
    <row r="575" spans="3:34" ht="18" customHeight="1" x14ac:dyDescent="0.25">
      <c r="C575" s="18">
        <v>1088</v>
      </c>
      <c r="D575">
        <v>2.7827169667182794</v>
      </c>
      <c r="E575">
        <v>1797</v>
      </c>
      <c r="F575">
        <v>1.8</v>
      </c>
      <c r="G575">
        <v>1797</v>
      </c>
      <c r="H575">
        <v>1.8</v>
      </c>
      <c r="M575" s="24">
        <v>1739</v>
      </c>
      <c r="N575">
        <v>7.4092473180487062</v>
      </c>
      <c r="AG575">
        <v>1039.4000000000001</v>
      </c>
      <c r="AH575">
        <v>-1.0563239059346863</v>
      </c>
    </row>
    <row r="576" spans="3:34" ht="18" customHeight="1" x14ac:dyDescent="0.25">
      <c r="C576" s="18">
        <v>1089</v>
      </c>
      <c r="D576">
        <v>6.7987090928789407</v>
      </c>
      <c r="E576">
        <v>1796</v>
      </c>
      <c r="F576">
        <v>-12.4</v>
      </c>
      <c r="G576">
        <v>1796</v>
      </c>
      <c r="H576">
        <v>-12.4</v>
      </c>
      <c r="M576" s="24">
        <v>1849</v>
      </c>
      <c r="N576">
        <v>0.49429244375120973</v>
      </c>
      <c r="AG576">
        <v>1075.0999999999999</v>
      </c>
      <c r="AH576">
        <v>-4.9967947788243094</v>
      </c>
    </row>
    <row r="577" spans="3:34" ht="18" customHeight="1" x14ac:dyDescent="0.25">
      <c r="C577" s="18">
        <v>1090</v>
      </c>
      <c r="D577">
        <v>8.4</v>
      </c>
      <c r="E577">
        <v>1795</v>
      </c>
      <c r="F577">
        <v>-7.1</v>
      </c>
      <c r="G577">
        <v>1795</v>
      </c>
      <c r="H577">
        <v>-7.1</v>
      </c>
      <c r="M577" s="24">
        <v>1859</v>
      </c>
      <c r="N577">
        <v>-1.3487349398344506</v>
      </c>
      <c r="AG577">
        <v>1190.9000000000001</v>
      </c>
      <c r="AH577">
        <v>1.009464640864266</v>
      </c>
    </row>
    <row r="578" spans="3:34" ht="18" customHeight="1" x14ac:dyDescent="0.25">
      <c r="C578" s="18">
        <v>1090</v>
      </c>
      <c r="D578">
        <v>17.2</v>
      </c>
      <c r="E578">
        <v>1794</v>
      </c>
      <c r="F578">
        <v>-1.3099588211529234</v>
      </c>
      <c r="G578">
        <v>1794</v>
      </c>
      <c r="H578">
        <v>-1.3099588211529234</v>
      </c>
      <c r="M578" s="24">
        <v>1740</v>
      </c>
      <c r="N578">
        <v>8.8877248222285488</v>
      </c>
      <c r="AG578">
        <v>1224.3</v>
      </c>
      <c r="AH578">
        <v>-1.4402388906442631</v>
      </c>
    </row>
    <row r="579" spans="3:34" ht="18" customHeight="1" x14ac:dyDescent="0.25">
      <c r="C579" s="18">
        <v>1090</v>
      </c>
      <c r="D579">
        <v>-1.6081358970743143</v>
      </c>
      <c r="E579">
        <v>1793</v>
      </c>
      <c r="F579">
        <v>-3.0749717121114628</v>
      </c>
      <c r="G579">
        <v>1793</v>
      </c>
      <c r="H579">
        <v>-3.0749717121114628</v>
      </c>
      <c r="M579" s="24">
        <v>1730</v>
      </c>
      <c r="N579">
        <v>7.1337034291518719</v>
      </c>
      <c r="AG579">
        <v>1241.2</v>
      </c>
      <c r="AH579">
        <v>-6.4524515317787579</v>
      </c>
    </row>
    <row r="580" spans="3:34" ht="18" customHeight="1" x14ac:dyDescent="0.25">
      <c r="C580" s="18">
        <v>1091</v>
      </c>
      <c r="D580">
        <v>4.611652851020942</v>
      </c>
      <c r="E580">
        <v>1792</v>
      </c>
      <c r="F580">
        <v>-10.1</v>
      </c>
      <c r="G580">
        <v>1792</v>
      </c>
      <c r="H580">
        <v>-10.1</v>
      </c>
      <c r="M580" s="24">
        <v>2453</v>
      </c>
      <c r="N580">
        <v>-1.0674824576872854</v>
      </c>
      <c r="AG580">
        <v>1546.9</v>
      </c>
      <c r="AH580">
        <v>-2.9186537093306431</v>
      </c>
    </row>
    <row r="581" spans="3:34" ht="18" customHeight="1" x14ac:dyDescent="0.25">
      <c r="C581" s="18">
        <v>1091</v>
      </c>
      <c r="D581">
        <v>4.1629876502224938</v>
      </c>
      <c r="E581">
        <v>1792</v>
      </c>
      <c r="F581">
        <v>-0.6</v>
      </c>
      <c r="G581">
        <v>1792</v>
      </c>
      <c r="H581">
        <v>-0.6</v>
      </c>
      <c r="M581" s="24">
        <v>1761</v>
      </c>
      <c r="N581">
        <v>-0.85095357817532857</v>
      </c>
      <c r="AG581">
        <v>1561.1</v>
      </c>
      <c r="AH581">
        <v>9.3069695234193617</v>
      </c>
    </row>
    <row r="582" spans="3:34" ht="18" customHeight="1" x14ac:dyDescent="0.25">
      <c r="C582" s="18">
        <v>1092</v>
      </c>
      <c r="D582">
        <v>1.3613094315600982</v>
      </c>
      <c r="E582">
        <v>1791</v>
      </c>
      <c r="F582">
        <v>-0.9</v>
      </c>
      <c r="G582">
        <v>1791</v>
      </c>
      <c r="H582">
        <v>-0.9</v>
      </c>
      <c r="M582" s="24">
        <v>1760</v>
      </c>
      <c r="N582">
        <v>-2.7721497977417631</v>
      </c>
      <c r="AG582">
        <v>1595.4</v>
      </c>
      <c r="AH582">
        <v>8.5712855990105474</v>
      </c>
    </row>
    <row r="583" spans="3:34" ht="18" customHeight="1" x14ac:dyDescent="0.25">
      <c r="C583" s="18">
        <v>1092</v>
      </c>
      <c r="D583">
        <v>6.7782965805007755</v>
      </c>
      <c r="E583">
        <v>1791</v>
      </c>
      <c r="F583">
        <v>0.2</v>
      </c>
      <c r="G583">
        <v>1791</v>
      </c>
      <c r="H583">
        <v>0.2</v>
      </c>
      <c r="M583" s="24">
        <v>1749</v>
      </c>
      <c r="N583">
        <v>5.9981883712056927</v>
      </c>
      <c r="AG583">
        <v>1638.5</v>
      </c>
      <c r="AH583">
        <v>4.1240203602610492</v>
      </c>
    </row>
    <row r="584" spans="3:34" ht="18" customHeight="1" x14ac:dyDescent="0.25">
      <c r="C584" s="18">
        <v>1093</v>
      </c>
      <c r="D584">
        <v>5.4692403304734682</v>
      </c>
      <c r="E584">
        <v>1791</v>
      </c>
      <c r="F584">
        <v>-1.3571790611788259</v>
      </c>
      <c r="G584">
        <v>1791</v>
      </c>
      <c r="H584">
        <v>-1.3571790611788259</v>
      </c>
      <c r="M584" s="24">
        <v>1733</v>
      </c>
      <c r="N584">
        <v>6.0562019698573444</v>
      </c>
      <c r="AG584">
        <v>1731.2</v>
      </c>
      <c r="AH584">
        <v>1.7492806027452623</v>
      </c>
    </row>
    <row r="585" spans="3:34" ht="18" customHeight="1" x14ac:dyDescent="0.25">
      <c r="C585" s="18">
        <v>1096</v>
      </c>
      <c r="D585">
        <v>0.85682984652946104</v>
      </c>
      <c r="E585">
        <v>1790</v>
      </c>
      <c r="F585">
        <v>-9.6999999999999993</v>
      </c>
      <c r="G585">
        <v>1790</v>
      </c>
      <c r="H585">
        <v>-9.6999999999999993</v>
      </c>
      <c r="M585" s="24">
        <v>2658</v>
      </c>
      <c r="N585">
        <v>-2.783411495341781</v>
      </c>
      <c r="AG585">
        <v>2000</v>
      </c>
      <c r="AH585">
        <v>-0.41027721932151984</v>
      </c>
    </row>
    <row r="586" spans="3:34" ht="18" customHeight="1" x14ac:dyDescent="0.25">
      <c r="C586" s="18">
        <v>1097</v>
      </c>
      <c r="D586">
        <v>4.3290323877132053</v>
      </c>
      <c r="E586">
        <v>1790</v>
      </c>
      <c r="F586">
        <v>-7.9</v>
      </c>
      <c r="G586">
        <v>1790</v>
      </c>
      <c r="H586">
        <v>-7.9</v>
      </c>
      <c r="M586" s="24">
        <v>1731</v>
      </c>
      <c r="N586">
        <v>6.3812144613928368</v>
      </c>
      <c r="AG586">
        <v>2670</v>
      </c>
      <c r="AH586">
        <v>-4.6736741870800902</v>
      </c>
    </row>
    <row r="587" spans="3:34" ht="18" customHeight="1" x14ac:dyDescent="0.25">
      <c r="C587" s="18">
        <v>1098</v>
      </c>
      <c r="D587">
        <v>5.5123449453597928</v>
      </c>
      <c r="E587">
        <v>1789</v>
      </c>
      <c r="F587">
        <v>2.5</v>
      </c>
      <c r="G587">
        <v>1789</v>
      </c>
      <c r="H587">
        <v>2.5</v>
      </c>
      <c r="M587" s="24">
        <v>1768</v>
      </c>
      <c r="N587">
        <v>7.2052463949434653</v>
      </c>
      <c r="AG587">
        <v>2801</v>
      </c>
      <c r="AH587">
        <v>-1.2078694041883775</v>
      </c>
    </row>
    <row r="588" spans="3:34" ht="18" customHeight="1" x14ac:dyDescent="0.25">
      <c r="C588" s="18">
        <v>1099</v>
      </c>
      <c r="D588">
        <v>0.63706810431218841</v>
      </c>
      <c r="E588">
        <v>1789</v>
      </c>
      <c r="F588">
        <v>-0.40166893065518572</v>
      </c>
      <c r="G588">
        <v>1789</v>
      </c>
      <c r="H588">
        <v>-0.40166893065518572</v>
      </c>
      <c r="M588" s="24">
        <v>1734</v>
      </c>
      <c r="N588">
        <v>4.869048012325905</v>
      </c>
      <c r="AG588">
        <v>596</v>
      </c>
      <c r="AH588">
        <v>-14.50868610562317</v>
      </c>
    </row>
    <row r="589" spans="3:34" ht="18" customHeight="1" x14ac:dyDescent="0.25">
      <c r="C589" s="18">
        <v>1103</v>
      </c>
      <c r="D589">
        <v>2.5190049542156423</v>
      </c>
      <c r="E589">
        <v>1788</v>
      </c>
      <c r="F589">
        <v>0.4</v>
      </c>
      <c r="G589">
        <v>1788</v>
      </c>
      <c r="H589">
        <v>0.4</v>
      </c>
      <c r="M589" s="24">
        <v>1730</v>
      </c>
      <c r="N589">
        <v>7.1777896345071035</v>
      </c>
      <c r="AG589">
        <v>619</v>
      </c>
      <c r="AH589">
        <v>-5.2709849172027923</v>
      </c>
    </row>
    <row r="590" spans="3:34" ht="18" customHeight="1" x14ac:dyDescent="0.25">
      <c r="C590" s="18">
        <v>1105</v>
      </c>
      <c r="D590">
        <v>-0.46657860984788968</v>
      </c>
      <c r="E590">
        <v>1788</v>
      </c>
      <c r="F590">
        <v>2.6</v>
      </c>
      <c r="G590">
        <v>1788</v>
      </c>
      <c r="H590">
        <v>2.6</v>
      </c>
      <c r="M590" s="24">
        <v>1778</v>
      </c>
      <c r="N590">
        <v>1.95184157378403</v>
      </c>
      <c r="AG590">
        <v>726</v>
      </c>
      <c r="AH590">
        <v>9.1120290893131894</v>
      </c>
    </row>
    <row r="591" spans="3:34" ht="18" customHeight="1" x14ac:dyDescent="0.25">
      <c r="C591" s="18">
        <v>1106</v>
      </c>
      <c r="D591">
        <v>3.1</v>
      </c>
      <c r="E591">
        <v>1788</v>
      </c>
      <c r="F591">
        <v>1.1531572169420912</v>
      </c>
      <c r="G591">
        <v>1788</v>
      </c>
      <c r="H591">
        <v>1.1531572169420912</v>
      </c>
      <c r="M591" s="24">
        <v>1733</v>
      </c>
      <c r="N591">
        <v>4.8775021278490982</v>
      </c>
      <c r="AG591">
        <v>655</v>
      </c>
      <c r="AH591">
        <v>-31.743352871435036</v>
      </c>
    </row>
    <row r="592" spans="3:34" ht="18" customHeight="1" x14ac:dyDescent="0.25">
      <c r="C592" s="18">
        <v>1108</v>
      </c>
      <c r="D592">
        <v>1.8378911828076383</v>
      </c>
      <c r="E592">
        <v>1788</v>
      </c>
      <c r="F592">
        <v>1.8389462462975459</v>
      </c>
      <c r="G592">
        <v>1788</v>
      </c>
      <c r="H592">
        <v>1.8389462462975459</v>
      </c>
      <c r="M592" s="24">
        <v>1737</v>
      </c>
      <c r="N592">
        <v>7.2295560483759402</v>
      </c>
      <c r="AG592">
        <v>673</v>
      </c>
      <c r="AH592">
        <v>8.3978380186344737</v>
      </c>
    </row>
    <row r="593" spans="3:34" ht="18" customHeight="1" x14ac:dyDescent="0.25">
      <c r="C593" s="18">
        <v>1109</v>
      </c>
      <c r="D593">
        <v>4.7194389691229688</v>
      </c>
      <c r="E593">
        <v>1788</v>
      </c>
      <c r="F593">
        <v>-0.20963351029967825</v>
      </c>
      <c r="G593">
        <v>1788</v>
      </c>
      <c r="H593">
        <v>-0.20963351029967825</v>
      </c>
      <c r="M593" s="24">
        <v>1744</v>
      </c>
      <c r="N593">
        <v>5.5517057013387827</v>
      </c>
      <c r="AG593">
        <v>713</v>
      </c>
      <c r="AH593">
        <v>-6.0109240943595488</v>
      </c>
    </row>
    <row r="594" spans="3:34" ht="18" customHeight="1" x14ac:dyDescent="0.25">
      <c r="C594" s="18">
        <v>1109</v>
      </c>
      <c r="D594">
        <v>4.3903830881775185</v>
      </c>
      <c r="E594">
        <v>1786</v>
      </c>
      <c r="F594">
        <v>-2.4565340530713353</v>
      </c>
      <c r="G594">
        <v>1786</v>
      </c>
      <c r="H594">
        <v>-2.4565340530713353</v>
      </c>
      <c r="M594" s="24">
        <v>1748</v>
      </c>
      <c r="N594">
        <v>6.6190418618883307</v>
      </c>
      <c r="AG594">
        <v>649</v>
      </c>
      <c r="AH594">
        <v>7.0685730423769577</v>
      </c>
    </row>
    <row r="595" spans="3:34" ht="18" customHeight="1" x14ac:dyDescent="0.25">
      <c r="C595" s="18">
        <v>1109</v>
      </c>
      <c r="D595">
        <v>3.8454158373291136</v>
      </c>
      <c r="E595">
        <v>1782</v>
      </c>
      <c r="F595">
        <v>0.38836329758762389</v>
      </c>
      <c r="G595">
        <v>1782</v>
      </c>
      <c r="H595">
        <v>0.38836329758762389</v>
      </c>
      <c r="M595" s="24">
        <v>1680</v>
      </c>
      <c r="N595">
        <v>5.0617280287501565</v>
      </c>
      <c r="AG595">
        <v>631</v>
      </c>
      <c r="AH595">
        <v>7.7745820130803445</v>
      </c>
    </row>
    <row r="596" spans="3:34" ht="18" customHeight="1" x14ac:dyDescent="0.25">
      <c r="C596" s="18">
        <v>1110</v>
      </c>
      <c r="D596">
        <v>-5.7582911026621275</v>
      </c>
      <c r="E596">
        <v>1780</v>
      </c>
      <c r="F596">
        <v>-21.8</v>
      </c>
      <c r="G596">
        <v>1780</v>
      </c>
      <c r="H596">
        <v>-21.8</v>
      </c>
      <c r="M596" s="24">
        <v>1741</v>
      </c>
      <c r="N596">
        <v>4.8280280903267858</v>
      </c>
      <c r="AG596">
        <v>631</v>
      </c>
      <c r="AH596">
        <v>7.7745820130803445</v>
      </c>
    </row>
    <row r="597" spans="3:34" ht="18" customHeight="1" x14ac:dyDescent="0.25">
      <c r="C597" s="18">
        <v>1110</v>
      </c>
      <c r="D597">
        <v>3.6908089652465392</v>
      </c>
      <c r="E597">
        <v>1778</v>
      </c>
      <c r="F597">
        <v>-11.7</v>
      </c>
      <c r="G597">
        <v>1778</v>
      </c>
      <c r="H597">
        <v>-11.7</v>
      </c>
      <c r="M597" s="24">
        <v>1738</v>
      </c>
      <c r="N597">
        <v>6.3579109248701471</v>
      </c>
      <c r="AG597">
        <v>704</v>
      </c>
      <c r="AH597">
        <v>10.357168487964419</v>
      </c>
    </row>
    <row r="598" spans="3:34" ht="18" customHeight="1" x14ac:dyDescent="0.25">
      <c r="C598" s="18">
        <v>1110</v>
      </c>
      <c r="D598">
        <v>1.6545590724170722</v>
      </c>
      <c r="E598">
        <v>1777</v>
      </c>
      <c r="F598">
        <v>-2.2999999999999998</v>
      </c>
      <c r="G598">
        <v>1777</v>
      </c>
      <c r="H598">
        <v>-2.2999999999999998</v>
      </c>
      <c r="M598" s="24">
        <v>1747</v>
      </c>
      <c r="N598">
        <v>6.7977573038757733</v>
      </c>
      <c r="AG598">
        <v>2830</v>
      </c>
      <c r="AH598">
        <v>-7.8242233000058725</v>
      </c>
    </row>
    <row r="599" spans="3:34" ht="18" customHeight="1" x14ac:dyDescent="0.25">
      <c r="C599" s="18">
        <v>1111</v>
      </c>
      <c r="D599">
        <v>3.8771944934290481</v>
      </c>
      <c r="E599">
        <v>1777</v>
      </c>
      <c r="F599">
        <v>-1.54340082786808</v>
      </c>
      <c r="G599">
        <v>1777</v>
      </c>
      <c r="H599">
        <v>-1.54340082786808</v>
      </c>
      <c r="M599" s="24">
        <v>1731</v>
      </c>
      <c r="N599">
        <v>3.9055941787480286</v>
      </c>
      <c r="AG599">
        <v>591</v>
      </c>
      <c r="AH599">
        <v>-2.3499729294562677</v>
      </c>
    </row>
    <row r="600" spans="3:34" ht="18" customHeight="1" x14ac:dyDescent="0.25">
      <c r="C600" s="18">
        <v>1112</v>
      </c>
      <c r="D600">
        <v>2.3793603171307076</v>
      </c>
      <c r="E600">
        <v>1775</v>
      </c>
      <c r="F600">
        <v>-1.5420235120633397</v>
      </c>
      <c r="G600">
        <v>1775</v>
      </c>
      <c r="H600">
        <v>-1.5420235120633397</v>
      </c>
      <c r="M600" s="24">
        <v>2454</v>
      </c>
      <c r="N600">
        <v>4.3003334091462619E-2</v>
      </c>
      <c r="AG600">
        <v>591</v>
      </c>
      <c r="AH600">
        <v>-2.3499729294562677</v>
      </c>
    </row>
    <row r="601" spans="3:34" ht="18" customHeight="1" x14ac:dyDescent="0.25">
      <c r="C601" s="18">
        <v>1113</v>
      </c>
      <c r="D601">
        <v>4.9298159561383947</v>
      </c>
      <c r="E601">
        <v>1774</v>
      </c>
      <c r="F601">
        <v>-9.8000000000000007</v>
      </c>
      <c r="G601">
        <v>1774</v>
      </c>
      <c r="H601">
        <v>-9.8000000000000007</v>
      </c>
      <c r="M601" s="24">
        <v>1750</v>
      </c>
      <c r="N601">
        <v>5.2362796751914686</v>
      </c>
      <c r="AG601">
        <v>2061</v>
      </c>
      <c r="AH601">
        <v>-3.278761706522193</v>
      </c>
    </row>
    <row r="602" spans="3:34" ht="18" customHeight="1" x14ac:dyDescent="0.25">
      <c r="C602" s="18">
        <v>1114</v>
      </c>
      <c r="D602">
        <v>3</v>
      </c>
      <c r="E602">
        <v>1772</v>
      </c>
      <c r="F602">
        <v>-26.6</v>
      </c>
      <c r="G602">
        <v>1772</v>
      </c>
      <c r="H602">
        <v>-26.6</v>
      </c>
      <c r="M602" s="24">
        <v>1739</v>
      </c>
      <c r="N602">
        <v>2.6438483751012321</v>
      </c>
      <c r="AG602">
        <v>1680</v>
      </c>
      <c r="AH602">
        <v>-9.4939606874566707</v>
      </c>
    </row>
    <row r="603" spans="3:34" ht="18" customHeight="1" x14ac:dyDescent="0.25">
      <c r="C603" s="18">
        <v>1114</v>
      </c>
      <c r="D603">
        <v>2.8</v>
      </c>
      <c r="E603">
        <v>1768</v>
      </c>
      <c r="F603">
        <v>4.0999999999999996</v>
      </c>
      <c r="G603">
        <v>1768</v>
      </c>
      <c r="H603">
        <v>4.0999999999999996</v>
      </c>
      <c r="M603" s="24">
        <v>2547</v>
      </c>
      <c r="N603">
        <v>-1.9272912026013778</v>
      </c>
      <c r="AG603">
        <v>2944</v>
      </c>
      <c r="AH603">
        <v>-1.6929902365747651</v>
      </c>
    </row>
    <row r="604" spans="3:34" ht="18" customHeight="1" x14ac:dyDescent="0.25">
      <c r="C604" s="18">
        <v>1115</v>
      </c>
      <c r="D604">
        <v>3.6590324736129887</v>
      </c>
      <c r="E604">
        <v>1767</v>
      </c>
      <c r="F604">
        <v>-1.9490607780692226</v>
      </c>
      <c r="G604">
        <v>1767</v>
      </c>
      <c r="H604">
        <v>-1.9490607780692226</v>
      </c>
      <c r="M604" s="24">
        <v>2475</v>
      </c>
      <c r="N604">
        <v>-1.4717621909710044</v>
      </c>
      <c r="AG604">
        <v>795</v>
      </c>
      <c r="AH604">
        <v>-5.1548092901998466</v>
      </c>
    </row>
    <row r="605" spans="3:34" ht="18" customHeight="1" x14ac:dyDescent="0.25">
      <c r="C605" s="18">
        <v>1115</v>
      </c>
      <c r="D605">
        <v>0.4493861146959155</v>
      </c>
      <c r="E605">
        <v>1765</v>
      </c>
      <c r="F605">
        <v>-15.9</v>
      </c>
      <c r="G605">
        <v>1765</v>
      </c>
      <c r="H605">
        <v>-15.9</v>
      </c>
      <c r="M605" s="24">
        <v>2936</v>
      </c>
      <c r="N605">
        <v>-1.9165143450339261</v>
      </c>
      <c r="AG605">
        <v>1701</v>
      </c>
      <c r="AH605">
        <v>30.61873992139752</v>
      </c>
    </row>
    <row r="606" spans="3:34" ht="18" customHeight="1" x14ac:dyDescent="0.25">
      <c r="C606" s="18">
        <v>1115</v>
      </c>
      <c r="D606">
        <v>3.1694791570369141</v>
      </c>
      <c r="E606">
        <v>1762</v>
      </c>
      <c r="F606">
        <v>-9.4</v>
      </c>
      <c r="G606">
        <v>1762</v>
      </c>
      <c r="H606">
        <v>-9.4</v>
      </c>
      <c r="M606" s="24">
        <v>2476</v>
      </c>
      <c r="N606">
        <v>-1.583206964825834</v>
      </c>
      <c r="AG606">
        <v>753</v>
      </c>
      <c r="AH606">
        <v>8.4597161591482006</v>
      </c>
    </row>
    <row r="607" spans="3:34" ht="18" customHeight="1" x14ac:dyDescent="0.25">
      <c r="C607" s="18">
        <v>1116</v>
      </c>
      <c r="D607">
        <v>4.1149036636789482</v>
      </c>
      <c r="E607">
        <v>1761</v>
      </c>
      <c r="F607">
        <v>3</v>
      </c>
      <c r="G607">
        <v>1761</v>
      </c>
      <c r="H607">
        <v>3</v>
      </c>
      <c r="M607" s="24">
        <v>1732</v>
      </c>
      <c r="N607">
        <v>3.2598573696596134</v>
      </c>
      <c r="AG607">
        <v>690</v>
      </c>
      <c r="AH607">
        <v>11.064614570608367</v>
      </c>
    </row>
    <row r="608" spans="3:34" ht="18" customHeight="1" x14ac:dyDescent="0.25">
      <c r="C608" s="18">
        <v>1118</v>
      </c>
      <c r="D608">
        <v>1.4266461898282401</v>
      </c>
      <c r="E608">
        <v>1761</v>
      </c>
      <c r="F608">
        <v>-0.1</v>
      </c>
      <c r="G608">
        <v>1761</v>
      </c>
      <c r="H608">
        <v>-0.1</v>
      </c>
      <c r="M608" s="24">
        <v>1749</v>
      </c>
      <c r="N608">
        <v>2.6141861288042634</v>
      </c>
      <c r="AG608">
        <v>1918</v>
      </c>
      <c r="AH608">
        <v>-2.0965997307975659</v>
      </c>
    </row>
    <row r="609" spans="3:34" ht="18" customHeight="1" x14ac:dyDescent="0.25">
      <c r="C609" s="18">
        <v>1118</v>
      </c>
      <c r="D609">
        <v>-3.6519545061552972</v>
      </c>
      <c r="E609">
        <v>1760</v>
      </c>
      <c r="F609">
        <v>1.4</v>
      </c>
      <c r="G609">
        <v>1760</v>
      </c>
      <c r="H609">
        <v>1.4</v>
      </c>
      <c r="M609" s="24">
        <v>2469</v>
      </c>
      <c r="N609">
        <v>-1.2924267655345378</v>
      </c>
      <c r="AG609">
        <v>664</v>
      </c>
      <c r="AH609">
        <v>8.5371533845468583</v>
      </c>
    </row>
    <row r="610" spans="3:34" ht="18" customHeight="1" x14ac:dyDescent="0.25">
      <c r="C610" s="18">
        <v>1119</v>
      </c>
      <c r="D610">
        <v>-2.8353670923686458</v>
      </c>
      <c r="E610">
        <v>1759</v>
      </c>
      <c r="F610">
        <v>-12.8</v>
      </c>
      <c r="G610">
        <v>1759</v>
      </c>
      <c r="H610">
        <v>-12.8</v>
      </c>
      <c r="M610" s="24">
        <v>2470</v>
      </c>
      <c r="N610">
        <v>-1.5738283137423092</v>
      </c>
      <c r="AG610">
        <v>609</v>
      </c>
      <c r="AH610">
        <v>7.7870695967208192</v>
      </c>
    </row>
    <row r="611" spans="3:34" ht="18" customHeight="1" x14ac:dyDescent="0.25">
      <c r="C611" s="18">
        <v>1121</v>
      </c>
      <c r="D611">
        <v>2.7266799844438694</v>
      </c>
      <c r="E611">
        <v>1756</v>
      </c>
      <c r="F611">
        <v>1.3</v>
      </c>
      <c r="G611">
        <v>1756</v>
      </c>
      <c r="H611">
        <v>1.3</v>
      </c>
      <c r="M611" s="24">
        <v>2498</v>
      </c>
      <c r="N611">
        <v>-1.6521093863419711</v>
      </c>
      <c r="AG611">
        <v>2002</v>
      </c>
      <c r="AH611">
        <v>-9.5668673956872397</v>
      </c>
    </row>
    <row r="612" spans="3:34" ht="18" customHeight="1" x14ac:dyDescent="0.25">
      <c r="C612" s="18">
        <v>1121</v>
      </c>
      <c r="D612">
        <v>1.8274803207107837</v>
      </c>
      <c r="E612">
        <v>1755</v>
      </c>
      <c r="F612">
        <v>-1.2</v>
      </c>
      <c r="G612">
        <v>1755</v>
      </c>
      <c r="H612">
        <v>-1.2</v>
      </c>
      <c r="M612" s="24">
        <v>2756</v>
      </c>
      <c r="N612">
        <v>-6.0949930741416303</v>
      </c>
      <c r="AG612">
        <v>512</v>
      </c>
      <c r="AH612">
        <v>-2.2473608716455651</v>
      </c>
    </row>
    <row r="613" spans="3:34" ht="18" customHeight="1" x14ac:dyDescent="0.25">
      <c r="C613" s="18">
        <v>1121</v>
      </c>
      <c r="D613">
        <v>6.1337097037483801</v>
      </c>
      <c r="E613">
        <v>1755</v>
      </c>
      <c r="F613">
        <v>3.8</v>
      </c>
      <c r="G613">
        <v>1755</v>
      </c>
      <c r="H613">
        <v>3.8</v>
      </c>
      <c r="M613" s="24">
        <v>1734</v>
      </c>
      <c r="N613">
        <v>1.9798019013994583</v>
      </c>
      <c r="AG613">
        <v>526</v>
      </c>
      <c r="AH613">
        <v>-3.5623031294906848</v>
      </c>
    </row>
    <row r="614" spans="3:34" ht="18" customHeight="1" x14ac:dyDescent="0.25">
      <c r="C614" s="18">
        <v>1122</v>
      </c>
      <c r="D614">
        <v>2.7</v>
      </c>
      <c r="E614">
        <v>1753</v>
      </c>
      <c r="F614">
        <v>-12.137851903069041</v>
      </c>
      <c r="G614">
        <v>1753</v>
      </c>
      <c r="H614">
        <v>-12.137851903069041</v>
      </c>
      <c r="M614" s="24">
        <v>1731</v>
      </c>
      <c r="N614">
        <v>2.928672775766028</v>
      </c>
      <c r="AG614">
        <v>539</v>
      </c>
      <c r="AH614">
        <v>7.3254385668519717E-3</v>
      </c>
    </row>
    <row r="615" spans="3:34" ht="18" customHeight="1" x14ac:dyDescent="0.25">
      <c r="C615" s="18">
        <v>1122</v>
      </c>
      <c r="D615">
        <v>2.7132646407368455</v>
      </c>
      <c r="E615">
        <v>1753</v>
      </c>
      <c r="F615">
        <v>-11.198812305689421</v>
      </c>
      <c r="G615">
        <v>1753</v>
      </c>
      <c r="H615">
        <v>-11.198812305689421</v>
      </c>
      <c r="M615" s="24">
        <v>2487</v>
      </c>
      <c r="N615">
        <v>-0.30333320116482376</v>
      </c>
      <c r="AG615">
        <v>552</v>
      </c>
      <c r="AH615">
        <v>-3.7226386955935276</v>
      </c>
    </row>
    <row r="616" spans="3:34" ht="18" customHeight="1" x14ac:dyDescent="0.25">
      <c r="C616" s="18">
        <v>1123</v>
      </c>
      <c r="D616">
        <v>1.2724444476797103</v>
      </c>
      <c r="E616">
        <v>1749</v>
      </c>
      <c r="F616">
        <v>2.7</v>
      </c>
      <c r="G616">
        <v>1749</v>
      </c>
      <c r="H616">
        <v>2.7</v>
      </c>
      <c r="M616" s="24">
        <v>2397</v>
      </c>
      <c r="N616">
        <v>-2.5620235730205998</v>
      </c>
      <c r="AG616">
        <v>569</v>
      </c>
      <c r="AH616">
        <v>-4.9544190213302031</v>
      </c>
    </row>
    <row r="617" spans="3:34" ht="18" customHeight="1" x14ac:dyDescent="0.25">
      <c r="C617" s="18">
        <v>1123</v>
      </c>
      <c r="D617">
        <v>2.6365324707855464</v>
      </c>
      <c r="E617">
        <v>1748</v>
      </c>
      <c r="F617">
        <v>-8.1</v>
      </c>
      <c r="G617">
        <v>1748</v>
      </c>
      <c r="H617">
        <v>-8.1</v>
      </c>
      <c r="M617" s="24">
        <v>1778</v>
      </c>
      <c r="N617">
        <v>-2.789646558365444</v>
      </c>
      <c r="AG617">
        <v>573</v>
      </c>
      <c r="AH617">
        <v>8.7090834315373122</v>
      </c>
    </row>
    <row r="618" spans="3:34" ht="18" customHeight="1" x14ac:dyDescent="0.25">
      <c r="C618" s="18">
        <v>1123</v>
      </c>
      <c r="D618">
        <v>2.2201702526492006</v>
      </c>
      <c r="E618">
        <v>1748</v>
      </c>
      <c r="F618">
        <v>-1.4</v>
      </c>
      <c r="G618">
        <v>1748</v>
      </c>
      <c r="H618">
        <v>-1.4</v>
      </c>
      <c r="M618" s="24">
        <v>2504</v>
      </c>
      <c r="N618">
        <v>-0.81147735380926456</v>
      </c>
      <c r="AG618">
        <v>584</v>
      </c>
      <c r="AH618">
        <v>-0.21683181238074667</v>
      </c>
    </row>
    <row r="619" spans="3:34" ht="18" customHeight="1" x14ac:dyDescent="0.25">
      <c r="C619" s="18">
        <v>1127</v>
      </c>
      <c r="D619">
        <v>4.1565072897165045</v>
      </c>
      <c r="E619">
        <v>1747</v>
      </c>
      <c r="F619">
        <v>-1.7</v>
      </c>
      <c r="G619">
        <v>1747</v>
      </c>
      <c r="H619">
        <v>-1.7</v>
      </c>
      <c r="M619" s="24">
        <v>2468</v>
      </c>
      <c r="N619">
        <v>-1.7193016982841591</v>
      </c>
      <c r="AG619">
        <v>603</v>
      </c>
      <c r="AH619">
        <v>-12.215258719346922</v>
      </c>
    </row>
    <row r="620" spans="3:34" ht="18" customHeight="1" x14ac:dyDescent="0.25">
      <c r="C620" s="18">
        <v>1128</v>
      </c>
      <c r="D620">
        <v>-0.84681074064674178</v>
      </c>
      <c r="E620">
        <v>1744</v>
      </c>
      <c r="F620">
        <v>-7.1</v>
      </c>
      <c r="G620">
        <v>1744</v>
      </c>
      <c r="H620">
        <v>-7.1</v>
      </c>
      <c r="M620" s="24">
        <v>1758</v>
      </c>
      <c r="N620">
        <v>3.7236165518583775</v>
      </c>
      <c r="AG620">
        <v>603</v>
      </c>
      <c r="AH620">
        <v>-12.215258719346922</v>
      </c>
    </row>
    <row r="621" spans="3:34" ht="18" customHeight="1" x14ac:dyDescent="0.25">
      <c r="C621" s="18">
        <v>1128</v>
      </c>
      <c r="D621">
        <v>0.37226985531768619</v>
      </c>
      <c r="E621">
        <v>1743</v>
      </c>
      <c r="F621">
        <v>-1</v>
      </c>
      <c r="G621">
        <v>1743</v>
      </c>
      <c r="H621">
        <v>-1</v>
      </c>
      <c r="M621" s="24">
        <v>2417</v>
      </c>
      <c r="N621">
        <v>0.2123468457337907</v>
      </c>
      <c r="AG621">
        <v>606</v>
      </c>
      <c r="AH621">
        <v>2.0627444665732853</v>
      </c>
    </row>
    <row r="622" spans="3:34" ht="18" customHeight="1" x14ac:dyDescent="0.25">
      <c r="C622" s="18">
        <v>1128</v>
      </c>
      <c r="D622">
        <v>5.5803596580417114</v>
      </c>
      <c r="E622">
        <v>1738</v>
      </c>
      <c r="F622">
        <v>-8.1</v>
      </c>
      <c r="G622">
        <v>1738</v>
      </c>
      <c r="H622">
        <v>-8.1</v>
      </c>
      <c r="M622" s="24">
        <v>1731</v>
      </c>
      <c r="N622">
        <v>4.4410337912803577</v>
      </c>
      <c r="AG622">
        <v>614</v>
      </c>
      <c r="AH622">
        <v>4.7466842889787308</v>
      </c>
    </row>
    <row r="623" spans="3:34" ht="18" customHeight="1" x14ac:dyDescent="0.25">
      <c r="C623" s="18">
        <v>1129</v>
      </c>
      <c r="D623">
        <v>3.8823136851884321</v>
      </c>
      <c r="E623">
        <v>1735</v>
      </c>
      <c r="F623">
        <v>0.8</v>
      </c>
      <c r="G623">
        <v>1735</v>
      </c>
      <c r="H623">
        <v>0.8</v>
      </c>
      <c r="M623" s="24">
        <v>2473</v>
      </c>
      <c r="N623">
        <v>-0.41908773540488831</v>
      </c>
      <c r="AG623">
        <v>624</v>
      </c>
      <c r="AH623">
        <v>-0.61018231886866836</v>
      </c>
    </row>
    <row r="624" spans="3:34" ht="18" customHeight="1" x14ac:dyDescent="0.25">
      <c r="C624" s="18">
        <v>1129</v>
      </c>
      <c r="D624">
        <v>1.9689808775802398</v>
      </c>
      <c r="E624">
        <v>1735</v>
      </c>
      <c r="F624">
        <v>4.3</v>
      </c>
      <c r="G624">
        <v>1735</v>
      </c>
      <c r="H624">
        <v>4.3</v>
      </c>
      <c r="M624" s="24">
        <v>1853</v>
      </c>
      <c r="N624">
        <v>-11.246268970639406</v>
      </c>
      <c r="AG624">
        <v>627</v>
      </c>
      <c r="AH624">
        <v>-4.9244717378671421</v>
      </c>
    </row>
    <row r="625" spans="3:34" ht="18" customHeight="1" x14ac:dyDescent="0.25">
      <c r="C625" s="18">
        <v>1130</v>
      </c>
      <c r="D625">
        <v>6.3</v>
      </c>
      <c r="E625">
        <v>1734</v>
      </c>
      <c r="F625">
        <v>1.4</v>
      </c>
      <c r="G625">
        <v>1734</v>
      </c>
      <c r="H625">
        <v>1.4</v>
      </c>
      <c r="M625" s="24">
        <v>2373</v>
      </c>
      <c r="N625">
        <v>-2.9463143934849167</v>
      </c>
      <c r="AG625">
        <v>641</v>
      </c>
      <c r="AH625">
        <v>2.9732516134384213</v>
      </c>
    </row>
    <row r="626" spans="3:34" ht="18" customHeight="1" x14ac:dyDescent="0.25">
      <c r="C626" s="18">
        <v>1131</v>
      </c>
      <c r="D626">
        <v>5.0018037691157424</v>
      </c>
      <c r="E626">
        <v>1734</v>
      </c>
      <c r="F626">
        <v>-0.5</v>
      </c>
      <c r="G626">
        <v>1734</v>
      </c>
      <c r="H626">
        <v>-0.5</v>
      </c>
      <c r="M626" s="24">
        <v>2472</v>
      </c>
      <c r="N626">
        <v>0.11975146296583361</v>
      </c>
      <c r="AG626">
        <v>653</v>
      </c>
      <c r="AH626">
        <v>-3.8427921724115688</v>
      </c>
    </row>
    <row r="627" spans="3:34" ht="18" customHeight="1" x14ac:dyDescent="0.25">
      <c r="C627" s="18">
        <v>1132</v>
      </c>
      <c r="D627">
        <v>0.77869657218121446</v>
      </c>
      <c r="E627">
        <v>1731</v>
      </c>
      <c r="F627">
        <v>-5.5</v>
      </c>
      <c r="G627">
        <v>1731</v>
      </c>
      <c r="H627">
        <v>-5.5</v>
      </c>
      <c r="M627" s="24">
        <v>1721</v>
      </c>
      <c r="N627">
        <v>8.3856412368121802</v>
      </c>
      <c r="AG627">
        <v>678</v>
      </c>
      <c r="AH627">
        <v>12.851777953835075</v>
      </c>
    </row>
    <row r="628" spans="3:34" ht="18" customHeight="1" x14ac:dyDescent="0.25">
      <c r="C628" s="18">
        <v>1132</v>
      </c>
      <c r="D628">
        <v>2.4456331132594045</v>
      </c>
      <c r="E628">
        <v>1730</v>
      </c>
      <c r="F628">
        <v>-6.6</v>
      </c>
      <c r="G628">
        <v>1730</v>
      </c>
      <c r="H628">
        <v>-6.6</v>
      </c>
      <c r="M628" s="24">
        <v>1723</v>
      </c>
      <c r="N628">
        <v>7.2606442232237001</v>
      </c>
      <c r="AG628">
        <v>690</v>
      </c>
      <c r="AH628">
        <v>7.043836499667222</v>
      </c>
    </row>
    <row r="629" spans="3:34" ht="18" customHeight="1" x14ac:dyDescent="0.25">
      <c r="C629" s="18">
        <v>1133</v>
      </c>
      <c r="D629">
        <v>3.1742217995778255</v>
      </c>
      <c r="E629">
        <v>1728</v>
      </c>
      <c r="F629">
        <v>-30.6</v>
      </c>
      <c r="G629">
        <v>1728</v>
      </c>
      <c r="H629">
        <v>-30.6</v>
      </c>
      <c r="M629" s="24">
        <v>1739</v>
      </c>
      <c r="N629">
        <v>9.8687345845460683</v>
      </c>
      <c r="AG629">
        <v>694</v>
      </c>
      <c r="AH629">
        <v>5.5359808315680326</v>
      </c>
    </row>
    <row r="630" spans="3:34" ht="18" customHeight="1" x14ac:dyDescent="0.25">
      <c r="C630" s="18">
        <v>1135</v>
      </c>
      <c r="D630">
        <v>8.6995221062213801</v>
      </c>
      <c r="E630">
        <v>1727</v>
      </c>
      <c r="F630">
        <v>-1.9017269303001072</v>
      </c>
      <c r="G630">
        <v>1727</v>
      </c>
      <c r="H630">
        <v>-1.9017269303001072</v>
      </c>
      <c r="M630" s="24">
        <v>1720</v>
      </c>
      <c r="N630">
        <v>8.7037096591324747</v>
      </c>
      <c r="AG630">
        <v>776</v>
      </c>
      <c r="AH630">
        <v>-13.561594347072381</v>
      </c>
    </row>
    <row r="631" spans="3:34" ht="18" customHeight="1" x14ac:dyDescent="0.25">
      <c r="C631" s="18">
        <v>1136</v>
      </c>
      <c r="D631">
        <v>2.3072680136881907</v>
      </c>
      <c r="E631">
        <v>1727</v>
      </c>
      <c r="F631">
        <v>-2.3468488507472074</v>
      </c>
      <c r="G631">
        <v>1727</v>
      </c>
      <c r="H631">
        <v>-2.3468488507472074</v>
      </c>
      <c r="M631" s="24">
        <v>1741</v>
      </c>
      <c r="N631">
        <v>8.8738400321797251</v>
      </c>
      <c r="AG631">
        <v>802</v>
      </c>
      <c r="AH631">
        <v>-14.737630980261596</v>
      </c>
    </row>
    <row r="632" spans="3:34" ht="18" customHeight="1" x14ac:dyDescent="0.25">
      <c r="C632" s="18">
        <v>1136</v>
      </c>
      <c r="D632">
        <v>3.2715422705331676</v>
      </c>
      <c r="E632">
        <v>1726</v>
      </c>
      <c r="F632">
        <v>-5.0016910178363183</v>
      </c>
      <c r="G632">
        <v>1726</v>
      </c>
      <c r="H632">
        <v>-5.0016910178363183</v>
      </c>
      <c r="M632" s="24">
        <v>1722</v>
      </c>
      <c r="N632">
        <v>9.6224778115816534</v>
      </c>
      <c r="AG632">
        <v>1002</v>
      </c>
      <c r="AH632">
        <v>-1.121089525206731</v>
      </c>
    </row>
    <row r="633" spans="3:34" ht="18" customHeight="1" x14ac:dyDescent="0.25">
      <c r="C633" s="18">
        <v>1136</v>
      </c>
      <c r="D633">
        <v>5.8320501851572004</v>
      </c>
      <c r="E633">
        <v>1725</v>
      </c>
      <c r="F633">
        <v>-24.388218186749413</v>
      </c>
      <c r="G633">
        <v>1725</v>
      </c>
      <c r="H633">
        <v>-24.388218186749413</v>
      </c>
      <c r="M633" s="24">
        <v>1735</v>
      </c>
      <c r="N633">
        <v>9.5426937726039718</v>
      </c>
      <c r="AG633">
        <v>1406</v>
      </c>
      <c r="AH633">
        <v>3.3874303216085977</v>
      </c>
    </row>
    <row r="634" spans="3:34" ht="18" customHeight="1" x14ac:dyDescent="0.25">
      <c r="C634" s="18">
        <v>1137</v>
      </c>
      <c r="D634">
        <v>1.6</v>
      </c>
      <c r="E634">
        <v>1724</v>
      </c>
      <c r="F634">
        <v>0.6</v>
      </c>
      <c r="G634">
        <v>1724</v>
      </c>
      <c r="H634">
        <v>0.6</v>
      </c>
      <c r="M634" s="24">
        <v>1724</v>
      </c>
      <c r="N634">
        <v>8.4223896144153265</v>
      </c>
      <c r="AG634">
        <v>2126</v>
      </c>
      <c r="AH634">
        <v>37.264351719732417</v>
      </c>
    </row>
    <row r="635" spans="3:34" ht="18" customHeight="1" x14ac:dyDescent="0.25">
      <c r="C635" s="18">
        <v>1137</v>
      </c>
      <c r="D635">
        <v>3.6</v>
      </c>
      <c r="E635">
        <v>1724</v>
      </c>
      <c r="F635">
        <v>3.5</v>
      </c>
      <c r="G635">
        <v>1724</v>
      </c>
      <c r="H635">
        <v>3.5</v>
      </c>
      <c r="M635" s="24">
        <v>1725</v>
      </c>
      <c r="N635">
        <v>9.0198876277636231</v>
      </c>
      <c r="AG635">
        <v>2709</v>
      </c>
      <c r="AH635">
        <v>-3.2184723103156898</v>
      </c>
    </row>
    <row r="636" spans="3:34" ht="18" customHeight="1" x14ac:dyDescent="0.25">
      <c r="C636" s="18">
        <v>1138</v>
      </c>
      <c r="D636">
        <v>2.8092343750030224</v>
      </c>
      <c r="E636">
        <v>1723</v>
      </c>
      <c r="F636">
        <v>-20.100000000000001</v>
      </c>
      <c r="G636">
        <v>1723</v>
      </c>
      <c r="H636">
        <v>-20.100000000000001</v>
      </c>
      <c r="M636" s="24">
        <v>1721</v>
      </c>
      <c r="N636">
        <v>8.4876495307217859</v>
      </c>
      <c r="AG636">
        <v>3104</v>
      </c>
      <c r="AH636">
        <v>-8.3112943458263366</v>
      </c>
    </row>
    <row r="637" spans="3:34" ht="18" customHeight="1" x14ac:dyDescent="0.25">
      <c r="C637" s="18">
        <v>1138</v>
      </c>
      <c r="D637">
        <v>5.40022814864205</v>
      </c>
      <c r="E637">
        <v>1723</v>
      </c>
      <c r="F637">
        <v>-1.8</v>
      </c>
      <c r="G637">
        <v>1723</v>
      </c>
      <c r="H637">
        <v>-1.8</v>
      </c>
      <c r="AG637">
        <v>1170</v>
      </c>
      <c r="AH637">
        <v>0.88457839248601289</v>
      </c>
    </row>
    <row r="638" spans="3:34" ht="18" customHeight="1" x14ac:dyDescent="0.25">
      <c r="C638" s="18">
        <v>1138</v>
      </c>
      <c r="D638">
        <v>3.8054863101444347</v>
      </c>
      <c r="E638">
        <v>1719</v>
      </c>
      <c r="F638">
        <v>-7.4</v>
      </c>
      <c r="G638">
        <v>1719</v>
      </c>
      <c r="H638">
        <v>-7.4</v>
      </c>
      <c r="AG638">
        <v>1998</v>
      </c>
      <c r="AH638">
        <v>3.2202346408549687</v>
      </c>
    </row>
    <row r="639" spans="3:34" ht="18" customHeight="1" x14ac:dyDescent="0.25">
      <c r="C639" s="18">
        <v>1139</v>
      </c>
      <c r="D639">
        <v>1.7426285356636484</v>
      </c>
      <c r="E639">
        <v>1717</v>
      </c>
      <c r="F639">
        <v>-10.8</v>
      </c>
      <c r="G639">
        <v>1717</v>
      </c>
      <c r="H639">
        <v>-10.8</v>
      </c>
      <c r="AG639">
        <v>618</v>
      </c>
      <c r="AH639">
        <v>9.6866924064542559</v>
      </c>
    </row>
    <row r="640" spans="3:34" ht="18" customHeight="1" x14ac:dyDescent="0.25">
      <c r="C640" s="18">
        <v>1140</v>
      </c>
      <c r="D640">
        <v>-0.45375094638311353</v>
      </c>
      <c r="E640">
        <v>1717</v>
      </c>
      <c r="F640">
        <v>-0.9</v>
      </c>
      <c r="G640">
        <v>1717</v>
      </c>
      <c r="H640">
        <v>-0.9</v>
      </c>
      <c r="AG640">
        <v>661</v>
      </c>
      <c r="AH640">
        <v>6.999066886834715</v>
      </c>
    </row>
    <row r="641" spans="3:34" ht="18" customHeight="1" x14ac:dyDescent="0.25">
      <c r="C641" s="18">
        <v>1143</v>
      </c>
      <c r="D641">
        <v>6.6642071869926767</v>
      </c>
      <c r="E641">
        <v>1714</v>
      </c>
      <c r="F641">
        <v>1.1801543145506521</v>
      </c>
      <c r="G641">
        <v>1714</v>
      </c>
      <c r="H641">
        <v>1.1801543145506521</v>
      </c>
      <c r="AG641">
        <v>631</v>
      </c>
      <c r="AH641">
        <v>7.2835277557969924</v>
      </c>
    </row>
    <row r="642" spans="3:34" ht="18" customHeight="1" x14ac:dyDescent="0.25">
      <c r="C642" s="18">
        <v>1144</v>
      </c>
      <c r="D642">
        <v>5.5557066090994311</v>
      </c>
      <c r="E642">
        <v>1712</v>
      </c>
      <c r="F642">
        <v>0.7</v>
      </c>
      <c r="G642">
        <v>1712</v>
      </c>
      <c r="H642">
        <v>0.7</v>
      </c>
      <c r="AG642">
        <v>566</v>
      </c>
      <c r="AH642">
        <v>-3.0663664746710673</v>
      </c>
    </row>
    <row r="643" spans="3:34" ht="18" customHeight="1" x14ac:dyDescent="0.25">
      <c r="C643" s="18">
        <v>1145</v>
      </c>
      <c r="D643">
        <v>3.0323255882125366</v>
      </c>
      <c r="E643">
        <v>1711</v>
      </c>
      <c r="F643">
        <v>5.2</v>
      </c>
      <c r="G643">
        <v>1711</v>
      </c>
      <c r="H643">
        <v>5.2</v>
      </c>
      <c r="AG643">
        <v>599</v>
      </c>
      <c r="AH643">
        <v>7.2922910311312705</v>
      </c>
    </row>
    <row r="644" spans="3:34" ht="18" customHeight="1" x14ac:dyDescent="0.25">
      <c r="C644" s="18">
        <v>1147</v>
      </c>
      <c r="D644">
        <v>2.2833393807286662</v>
      </c>
      <c r="E644">
        <v>1710</v>
      </c>
      <c r="F644">
        <v>-3.2</v>
      </c>
      <c r="G644">
        <v>1710</v>
      </c>
      <c r="H644">
        <v>-3.2</v>
      </c>
      <c r="AG644">
        <v>2078</v>
      </c>
      <c r="AH644">
        <v>-6.4361396683276784</v>
      </c>
    </row>
    <row r="645" spans="3:34" ht="18" customHeight="1" x14ac:dyDescent="0.25">
      <c r="C645" s="18">
        <v>1148</v>
      </c>
      <c r="D645">
        <v>5.37</v>
      </c>
      <c r="E645">
        <v>1710</v>
      </c>
      <c r="F645">
        <v>2.8</v>
      </c>
      <c r="G645">
        <v>1710</v>
      </c>
      <c r="H645">
        <v>2.8</v>
      </c>
      <c r="AG645">
        <v>551</v>
      </c>
      <c r="AH645">
        <v>-5.3440317853648001</v>
      </c>
    </row>
    <row r="646" spans="3:34" ht="18" customHeight="1" x14ac:dyDescent="0.25">
      <c r="C646" s="18">
        <v>1148</v>
      </c>
      <c r="D646">
        <v>3.1722496607011763</v>
      </c>
      <c r="E646">
        <v>1710</v>
      </c>
      <c r="F646">
        <v>-6.7623690517160107</v>
      </c>
      <c r="G646">
        <v>1710</v>
      </c>
      <c r="H646">
        <v>-6.7623690517160107</v>
      </c>
      <c r="AG646">
        <v>2176</v>
      </c>
      <c r="AH646">
        <v>4.5201043508957817</v>
      </c>
    </row>
    <row r="647" spans="3:34" ht="18" customHeight="1" x14ac:dyDescent="0.25">
      <c r="C647" s="18">
        <v>1149</v>
      </c>
      <c r="D647">
        <v>0.53891029975883242</v>
      </c>
      <c r="E647">
        <v>1703</v>
      </c>
      <c r="F647">
        <v>10.4</v>
      </c>
      <c r="G647">
        <v>1703</v>
      </c>
      <c r="H647">
        <v>10.4</v>
      </c>
      <c r="AG647">
        <v>686</v>
      </c>
      <c r="AH647">
        <v>3.670670545328214</v>
      </c>
    </row>
    <row r="648" spans="3:34" ht="18" customHeight="1" x14ac:dyDescent="0.25">
      <c r="C648" s="18">
        <v>1149</v>
      </c>
      <c r="D648">
        <v>3.9792188533493977</v>
      </c>
      <c r="E648">
        <v>1702</v>
      </c>
      <c r="F648">
        <v>4.5</v>
      </c>
      <c r="G648">
        <v>1702</v>
      </c>
      <c r="H648">
        <v>4.5</v>
      </c>
      <c r="AG648">
        <v>613</v>
      </c>
      <c r="AH648">
        <v>6.0389601659105452</v>
      </c>
    </row>
    <row r="649" spans="3:34" ht="18" customHeight="1" x14ac:dyDescent="0.25">
      <c r="C649" s="18">
        <v>1150</v>
      </c>
      <c r="D649">
        <v>2.6</v>
      </c>
      <c r="E649">
        <v>1701</v>
      </c>
      <c r="F649">
        <v>-5</v>
      </c>
      <c r="G649">
        <v>1701</v>
      </c>
      <c r="H649">
        <v>-5</v>
      </c>
      <c r="AG649">
        <v>613</v>
      </c>
      <c r="AH649">
        <v>-12.514117634094823</v>
      </c>
    </row>
    <row r="650" spans="3:34" ht="18" customHeight="1" x14ac:dyDescent="0.25">
      <c r="C650" s="18">
        <v>1150</v>
      </c>
      <c r="D650">
        <v>4.2</v>
      </c>
      <c r="E650">
        <v>1701</v>
      </c>
      <c r="F650">
        <v>-5.1276751883944094</v>
      </c>
      <c r="G650">
        <v>1701</v>
      </c>
      <c r="H650">
        <v>-5.1276751883944094</v>
      </c>
      <c r="AG650">
        <v>1214</v>
      </c>
      <c r="AH650">
        <v>4.4386498480442071</v>
      </c>
    </row>
    <row r="651" spans="3:34" ht="18" customHeight="1" x14ac:dyDescent="0.25">
      <c r="C651" s="18">
        <v>1150</v>
      </c>
      <c r="D651">
        <v>3.1</v>
      </c>
      <c r="E651">
        <v>1699</v>
      </c>
      <c r="F651">
        <v>-0.3</v>
      </c>
      <c r="AG651">
        <v>633</v>
      </c>
      <c r="AH651">
        <v>4.2064268072228295</v>
      </c>
    </row>
    <row r="652" spans="3:34" ht="18" customHeight="1" x14ac:dyDescent="0.25">
      <c r="C652" s="18">
        <v>1150</v>
      </c>
      <c r="D652">
        <v>1.9</v>
      </c>
      <c r="E652">
        <v>1697</v>
      </c>
      <c r="F652">
        <v>9.1</v>
      </c>
      <c r="AG652">
        <v>627</v>
      </c>
      <c r="AH652">
        <v>8.6063158260873962</v>
      </c>
    </row>
    <row r="653" spans="3:34" ht="18" customHeight="1" x14ac:dyDescent="0.25">
      <c r="C653" s="18">
        <v>1150</v>
      </c>
      <c r="D653">
        <v>-0.7</v>
      </c>
      <c r="E653">
        <v>1697</v>
      </c>
      <c r="F653">
        <v>2.1</v>
      </c>
      <c r="AG653">
        <v>605</v>
      </c>
      <c r="AH653">
        <v>6.1357071373868699</v>
      </c>
    </row>
    <row r="654" spans="3:34" ht="18" customHeight="1" x14ac:dyDescent="0.25">
      <c r="C654" s="18">
        <v>1150</v>
      </c>
      <c r="D654">
        <v>4.8</v>
      </c>
      <c r="E654">
        <v>1697</v>
      </c>
      <c r="F654">
        <v>-11.021279303017328</v>
      </c>
      <c r="AG654">
        <v>605</v>
      </c>
      <c r="AH654">
        <v>6.1357071373868699</v>
      </c>
    </row>
    <row r="655" spans="3:34" ht="18" customHeight="1" x14ac:dyDescent="0.25">
      <c r="C655" s="18">
        <v>1150</v>
      </c>
      <c r="D655">
        <v>0.7</v>
      </c>
      <c r="E655">
        <v>1694</v>
      </c>
      <c r="F655">
        <v>-9.8000000000000007</v>
      </c>
      <c r="AG655">
        <v>684</v>
      </c>
      <c r="AH655">
        <v>14.275206919593941</v>
      </c>
    </row>
    <row r="656" spans="3:34" ht="18" customHeight="1" x14ac:dyDescent="0.25">
      <c r="C656" s="18">
        <v>1150</v>
      </c>
      <c r="D656">
        <v>8.4801491541397489</v>
      </c>
      <c r="E656">
        <v>1685</v>
      </c>
      <c r="F656">
        <v>0.9</v>
      </c>
      <c r="AG656">
        <v>572</v>
      </c>
      <c r="AH656">
        <v>6.665087588169083</v>
      </c>
    </row>
    <row r="657" spans="3:34" ht="18" customHeight="1" x14ac:dyDescent="0.25">
      <c r="C657" s="18">
        <v>1151</v>
      </c>
      <c r="D657">
        <v>4.0999999999999996</v>
      </c>
      <c r="E657">
        <v>1685</v>
      </c>
      <c r="F657">
        <v>0.89355961796711014</v>
      </c>
      <c r="AG657">
        <v>2637</v>
      </c>
      <c r="AH657">
        <v>52.301210759513324</v>
      </c>
    </row>
    <row r="658" spans="3:34" ht="18" customHeight="1" x14ac:dyDescent="0.25">
      <c r="C658" s="18">
        <v>1151</v>
      </c>
      <c r="D658">
        <v>6.7</v>
      </c>
      <c r="E658">
        <v>1683</v>
      </c>
      <c r="F658">
        <v>0.6</v>
      </c>
      <c r="AG658">
        <v>588</v>
      </c>
      <c r="AH658">
        <v>9.8599251974174074</v>
      </c>
    </row>
    <row r="659" spans="3:34" ht="18" customHeight="1" x14ac:dyDescent="0.25">
      <c r="C659" s="18">
        <v>1151</v>
      </c>
      <c r="D659">
        <v>2</v>
      </c>
      <c r="E659">
        <v>1682</v>
      </c>
      <c r="F659">
        <v>5.2</v>
      </c>
      <c r="AG659">
        <v>785</v>
      </c>
      <c r="AH659">
        <v>-16.538324645588574</v>
      </c>
    </row>
    <row r="660" spans="3:34" ht="18" customHeight="1" x14ac:dyDescent="0.25">
      <c r="C660" s="18">
        <v>1151</v>
      </c>
      <c r="D660">
        <v>6.5</v>
      </c>
      <c r="E660">
        <v>1682</v>
      </c>
      <c r="F660">
        <v>4.5999999999999996</v>
      </c>
      <c r="AG660">
        <v>1554</v>
      </c>
      <c r="AH660">
        <v>0.14863427941547158</v>
      </c>
    </row>
    <row r="661" spans="3:34" ht="18" customHeight="1" x14ac:dyDescent="0.25">
      <c r="C661" s="18">
        <v>1151</v>
      </c>
      <c r="D661">
        <v>8.4</v>
      </c>
      <c r="E661">
        <v>1679</v>
      </c>
      <c r="F661">
        <v>0.8</v>
      </c>
      <c r="AG661">
        <v>712</v>
      </c>
      <c r="AH661">
        <v>7.6235994660445172</v>
      </c>
    </row>
    <row r="662" spans="3:34" ht="18" customHeight="1" x14ac:dyDescent="0.25">
      <c r="C662" s="18">
        <v>1151</v>
      </c>
      <c r="D662">
        <v>7.6</v>
      </c>
      <c r="E662">
        <v>1678</v>
      </c>
      <c r="F662">
        <v>-1.2</v>
      </c>
      <c r="AG662">
        <v>673</v>
      </c>
      <c r="AH662">
        <v>12.439657812604032</v>
      </c>
    </row>
    <row r="663" spans="3:34" ht="18" customHeight="1" x14ac:dyDescent="0.25">
      <c r="C663" s="18">
        <v>1151</v>
      </c>
      <c r="D663">
        <v>5.0999999999999996</v>
      </c>
      <c r="E663">
        <v>1678</v>
      </c>
      <c r="F663">
        <v>4.9000000000000004</v>
      </c>
      <c r="AG663">
        <v>673</v>
      </c>
      <c r="AH663">
        <v>12.439657812604032</v>
      </c>
    </row>
    <row r="664" spans="3:34" ht="18" customHeight="1" x14ac:dyDescent="0.25">
      <c r="C664" s="18">
        <v>1151</v>
      </c>
      <c r="D664">
        <v>2.1</v>
      </c>
      <c r="E664">
        <v>1677</v>
      </c>
      <c r="F664">
        <v>9.5</v>
      </c>
      <c r="AG664">
        <v>1369</v>
      </c>
      <c r="AH664">
        <v>0.63895392226953618</v>
      </c>
    </row>
    <row r="665" spans="3:34" ht="18" customHeight="1" x14ac:dyDescent="0.25">
      <c r="C665" s="18">
        <v>1151</v>
      </c>
      <c r="D665">
        <v>7.9</v>
      </c>
      <c r="E665">
        <v>1675</v>
      </c>
      <c r="F665">
        <v>-2.5</v>
      </c>
      <c r="AG665">
        <v>625</v>
      </c>
      <c r="AH665">
        <v>5.516875857471959</v>
      </c>
    </row>
    <row r="666" spans="3:34" ht="18" customHeight="1" x14ac:dyDescent="0.25">
      <c r="C666" s="18">
        <v>1151</v>
      </c>
      <c r="D666">
        <v>5.2</v>
      </c>
      <c r="E666">
        <v>1675</v>
      </c>
      <c r="F666">
        <v>-1.9</v>
      </c>
      <c r="AG666">
        <v>641</v>
      </c>
      <c r="AH666">
        <v>4.8339714776846066</v>
      </c>
    </row>
    <row r="667" spans="3:34" ht="18" customHeight="1" x14ac:dyDescent="0.25">
      <c r="C667" s="18">
        <v>1151</v>
      </c>
      <c r="D667">
        <v>5.6</v>
      </c>
      <c r="E667">
        <v>1675</v>
      </c>
      <c r="F667">
        <v>2.4</v>
      </c>
      <c r="AG667">
        <v>629.29999999999995</v>
      </c>
      <c r="AH667">
        <v>-6.4210936229447402</v>
      </c>
    </row>
    <row r="668" spans="3:34" ht="18" customHeight="1" x14ac:dyDescent="0.25">
      <c r="C668" s="18">
        <v>1151</v>
      </c>
      <c r="D668">
        <v>7</v>
      </c>
      <c r="E668">
        <v>1669</v>
      </c>
      <c r="F668">
        <v>-1.5</v>
      </c>
      <c r="AG668">
        <v>608.6</v>
      </c>
      <c r="AH668">
        <v>-34.981299495577822</v>
      </c>
    </row>
    <row r="669" spans="3:34" ht="18" customHeight="1" x14ac:dyDescent="0.25">
      <c r="C669" s="18">
        <v>1151</v>
      </c>
      <c r="D669">
        <v>2.5</v>
      </c>
      <c r="E669">
        <v>1669</v>
      </c>
      <c r="F669">
        <v>3.2</v>
      </c>
      <c r="AG669">
        <v>1367.4</v>
      </c>
      <c r="AH669">
        <v>2.230253986788</v>
      </c>
    </row>
    <row r="670" spans="3:34" ht="18" customHeight="1" x14ac:dyDescent="0.25">
      <c r="C670" s="18">
        <v>1151</v>
      </c>
      <c r="D670">
        <v>8.9</v>
      </c>
      <c r="E670">
        <v>1667</v>
      </c>
      <c r="F670">
        <v>-2.4</v>
      </c>
      <c r="AG670">
        <v>683.5</v>
      </c>
      <c r="AH670">
        <v>0.91513803782916625</v>
      </c>
    </row>
    <row r="671" spans="3:34" ht="18" customHeight="1" x14ac:dyDescent="0.25">
      <c r="C671" s="18">
        <v>1151</v>
      </c>
      <c r="D671">
        <v>3.7</v>
      </c>
      <c r="E671">
        <v>1663</v>
      </c>
      <c r="F671">
        <v>1.4</v>
      </c>
      <c r="AG671">
        <v>609.1</v>
      </c>
      <c r="AH671">
        <v>-3.5616787905290437</v>
      </c>
    </row>
    <row r="672" spans="3:34" ht="18" customHeight="1" x14ac:dyDescent="0.25">
      <c r="C672" s="18">
        <v>1151</v>
      </c>
      <c r="D672">
        <v>6.8</v>
      </c>
      <c r="E672">
        <v>1663</v>
      </c>
      <c r="F672">
        <v>8.5</v>
      </c>
      <c r="AG672">
        <v>1560</v>
      </c>
      <c r="AH672">
        <v>-0.38074005581090198</v>
      </c>
    </row>
    <row r="673" spans="3:34" ht="18" customHeight="1" x14ac:dyDescent="0.25">
      <c r="C673" s="18">
        <v>1151</v>
      </c>
      <c r="D673">
        <v>4.487287585588362</v>
      </c>
      <c r="E673">
        <v>1663</v>
      </c>
      <c r="F673">
        <v>-2.2999999999999998</v>
      </c>
      <c r="AG673">
        <v>480.2</v>
      </c>
      <c r="AH673">
        <v>1.3802254494232891</v>
      </c>
    </row>
    <row r="674" spans="3:34" ht="18" customHeight="1" x14ac:dyDescent="0.25">
      <c r="C674" s="18">
        <v>1151</v>
      </c>
      <c r="D674">
        <v>3.5103449573448131</v>
      </c>
      <c r="E674">
        <v>1663</v>
      </c>
      <c r="F674">
        <v>1.7</v>
      </c>
      <c r="AG674">
        <v>611.1</v>
      </c>
      <c r="AH674">
        <v>-9.7792010126607209</v>
      </c>
    </row>
    <row r="675" spans="3:34" ht="18" customHeight="1" x14ac:dyDescent="0.25">
      <c r="C675" s="18">
        <v>1151</v>
      </c>
      <c r="D675">
        <v>8.4321862130254388</v>
      </c>
      <c r="E675">
        <v>1661</v>
      </c>
      <c r="F675">
        <v>3.2</v>
      </c>
      <c r="AG675">
        <v>1537.8</v>
      </c>
      <c r="AH675">
        <v>2.4945963559797057</v>
      </c>
    </row>
    <row r="676" spans="3:34" ht="18" customHeight="1" x14ac:dyDescent="0.25">
      <c r="C676" s="18">
        <v>1152</v>
      </c>
      <c r="D676">
        <v>4.2704318879294156</v>
      </c>
      <c r="E676">
        <v>1661</v>
      </c>
      <c r="F676">
        <v>6.4</v>
      </c>
      <c r="AG676">
        <v>2085.1999999999998</v>
      </c>
      <c r="AH676">
        <v>2.543290087464456</v>
      </c>
    </row>
    <row r="677" spans="3:34" ht="18" customHeight="1" x14ac:dyDescent="0.25">
      <c r="C677" s="18">
        <v>1153</v>
      </c>
      <c r="D677">
        <v>3.3</v>
      </c>
      <c r="E677">
        <v>1660</v>
      </c>
      <c r="F677">
        <v>5.3</v>
      </c>
      <c r="AG677">
        <v>588.6</v>
      </c>
      <c r="AH677">
        <v>-2.2794367667100524</v>
      </c>
    </row>
    <row r="678" spans="3:34" ht="18" customHeight="1" x14ac:dyDescent="0.25">
      <c r="C678" s="18">
        <v>1153</v>
      </c>
      <c r="D678">
        <v>4.9000000000000004</v>
      </c>
      <c r="E678">
        <v>1659</v>
      </c>
      <c r="F678">
        <v>2</v>
      </c>
      <c r="AG678">
        <v>558.1</v>
      </c>
      <c r="AH678">
        <v>-5.8888098064535654E-2</v>
      </c>
    </row>
    <row r="679" spans="3:34" ht="18" customHeight="1" x14ac:dyDescent="0.25">
      <c r="C679" s="18">
        <v>1154</v>
      </c>
      <c r="D679">
        <v>2.4</v>
      </c>
      <c r="E679">
        <v>1658</v>
      </c>
      <c r="F679">
        <v>2.7</v>
      </c>
      <c r="AG679">
        <v>2249.6</v>
      </c>
      <c r="AH679">
        <v>-0.72502779172367582</v>
      </c>
    </row>
    <row r="680" spans="3:34" ht="18" customHeight="1" x14ac:dyDescent="0.25">
      <c r="C680" s="18">
        <v>1155</v>
      </c>
      <c r="D680">
        <v>1.6</v>
      </c>
      <c r="E680">
        <v>1657</v>
      </c>
      <c r="F680">
        <v>2.2000000000000002</v>
      </c>
      <c r="AG680">
        <v>1155.7</v>
      </c>
      <c r="AH680">
        <v>0.40457140018546056</v>
      </c>
    </row>
    <row r="681" spans="3:34" ht="18" customHeight="1" x14ac:dyDescent="0.25">
      <c r="C681" s="18">
        <v>1155</v>
      </c>
      <c r="D681">
        <v>3.2</v>
      </c>
      <c r="E681">
        <v>1652</v>
      </c>
      <c r="F681">
        <v>1.8</v>
      </c>
      <c r="AG681">
        <v>595.4</v>
      </c>
      <c r="AH681">
        <v>1.4415309960313927</v>
      </c>
    </row>
    <row r="682" spans="3:34" ht="18" customHeight="1" x14ac:dyDescent="0.25">
      <c r="C682" s="18">
        <v>1156</v>
      </c>
      <c r="D682">
        <v>-1.6599160488539599</v>
      </c>
      <c r="E682">
        <v>1651</v>
      </c>
      <c r="F682">
        <v>0.5</v>
      </c>
      <c r="AG682">
        <v>572.29999999999995</v>
      </c>
      <c r="AH682">
        <v>-17.87446171723883</v>
      </c>
    </row>
    <row r="683" spans="3:34" ht="18" customHeight="1" x14ac:dyDescent="0.25">
      <c r="C683" s="18">
        <v>1157</v>
      </c>
      <c r="D683">
        <v>1.8</v>
      </c>
      <c r="E683">
        <v>1649</v>
      </c>
      <c r="F683">
        <v>4.5</v>
      </c>
      <c r="AG683">
        <v>1794.2</v>
      </c>
      <c r="AH683">
        <v>-10.784281108395799</v>
      </c>
    </row>
    <row r="684" spans="3:34" ht="18" customHeight="1" x14ac:dyDescent="0.25">
      <c r="C684" s="18">
        <v>1157</v>
      </c>
      <c r="D684">
        <v>3</v>
      </c>
      <c r="E684">
        <v>1648</v>
      </c>
      <c r="F684">
        <v>-7</v>
      </c>
      <c r="AG684">
        <v>622</v>
      </c>
      <c r="AH684">
        <v>-3.9923577057143778</v>
      </c>
    </row>
    <row r="685" spans="3:34" ht="18" customHeight="1" x14ac:dyDescent="0.25">
      <c r="C685" s="18">
        <v>1157</v>
      </c>
      <c r="D685">
        <v>2.8</v>
      </c>
      <c r="E685">
        <v>1648</v>
      </c>
      <c r="F685">
        <v>1.8</v>
      </c>
      <c r="AG685">
        <v>651.70000000000005</v>
      </c>
      <c r="AH685">
        <v>8.406610704096984</v>
      </c>
    </row>
    <row r="686" spans="3:34" ht="18" customHeight="1" x14ac:dyDescent="0.25">
      <c r="C686" s="18">
        <v>1157</v>
      </c>
      <c r="D686">
        <v>3.6</v>
      </c>
      <c r="E686">
        <v>1647</v>
      </c>
      <c r="F686">
        <v>2.9</v>
      </c>
      <c r="AG686">
        <v>599.79999999999995</v>
      </c>
      <c r="AH686">
        <v>2.7836687652560421</v>
      </c>
    </row>
    <row r="687" spans="3:34" ht="18" customHeight="1" x14ac:dyDescent="0.25">
      <c r="C687" s="18">
        <v>1158</v>
      </c>
      <c r="D687">
        <v>6.017754748950388</v>
      </c>
      <c r="E687">
        <v>1647</v>
      </c>
      <c r="F687">
        <v>11.8</v>
      </c>
      <c r="AG687">
        <v>686.7</v>
      </c>
      <c r="AH687">
        <v>5.6033022376000829</v>
      </c>
    </row>
    <row r="688" spans="3:34" ht="18" customHeight="1" x14ac:dyDescent="0.25">
      <c r="C688" s="18">
        <v>1158</v>
      </c>
      <c r="D688">
        <v>3.6035283420643438</v>
      </c>
      <c r="E688">
        <v>1646</v>
      </c>
      <c r="F688">
        <v>-1.1000000000000001</v>
      </c>
      <c r="AG688">
        <v>797.7</v>
      </c>
      <c r="AH688">
        <v>-2.997256716354979</v>
      </c>
    </row>
    <row r="689" spans="3:34" ht="18" customHeight="1" x14ac:dyDescent="0.25">
      <c r="C689" s="18">
        <v>1159</v>
      </c>
      <c r="D689">
        <v>7.8564004082504191</v>
      </c>
      <c r="E689">
        <v>1646</v>
      </c>
      <c r="F689">
        <v>-0.1</v>
      </c>
      <c r="AG689">
        <v>629.5</v>
      </c>
      <c r="AH689">
        <v>4.6509007554296211</v>
      </c>
    </row>
    <row r="690" spans="3:34" ht="18" customHeight="1" x14ac:dyDescent="0.25">
      <c r="C690" s="18">
        <v>1159</v>
      </c>
      <c r="D690">
        <v>9.8447030360371279</v>
      </c>
      <c r="E690">
        <v>1646</v>
      </c>
      <c r="F690">
        <v>2.9</v>
      </c>
      <c r="AG690">
        <v>599.4</v>
      </c>
      <c r="AH690">
        <v>0.82955276099028197</v>
      </c>
    </row>
    <row r="691" spans="3:34" ht="18" customHeight="1" x14ac:dyDescent="0.25">
      <c r="C691" s="18">
        <v>1159</v>
      </c>
      <c r="D691">
        <v>8.3125732420619158</v>
      </c>
      <c r="E691">
        <v>1641</v>
      </c>
      <c r="F691">
        <v>4.8</v>
      </c>
      <c r="AG691">
        <v>613.70000000000005</v>
      </c>
      <c r="AH691">
        <v>-5.4345016641899058</v>
      </c>
    </row>
    <row r="692" spans="3:34" ht="18" customHeight="1" x14ac:dyDescent="0.25">
      <c r="C692" s="18">
        <v>1159</v>
      </c>
      <c r="D692">
        <v>4.8</v>
      </c>
      <c r="E692">
        <v>1641</v>
      </c>
      <c r="F692">
        <v>1.2820939129443154</v>
      </c>
      <c r="AG692">
        <v>616.6</v>
      </c>
      <c r="AH692">
        <v>-2.9523192684255406</v>
      </c>
    </row>
    <row r="693" spans="3:34" ht="18" customHeight="1" x14ac:dyDescent="0.25">
      <c r="C693" s="18">
        <v>1160</v>
      </c>
      <c r="D693">
        <v>3.4</v>
      </c>
      <c r="E693">
        <v>1640</v>
      </c>
      <c r="F693">
        <v>5.9</v>
      </c>
      <c r="AG693">
        <v>605.4</v>
      </c>
      <c r="AH693">
        <v>-0.63531538585626102</v>
      </c>
    </row>
    <row r="694" spans="3:34" ht="18" customHeight="1" x14ac:dyDescent="0.25">
      <c r="C694" s="18">
        <v>1160</v>
      </c>
      <c r="D694">
        <v>2.5</v>
      </c>
      <c r="E694">
        <v>1639</v>
      </c>
      <c r="F694">
        <v>0.5</v>
      </c>
      <c r="AG694">
        <v>643.6</v>
      </c>
      <c r="AH694">
        <v>-1.4853767107925187</v>
      </c>
    </row>
    <row r="695" spans="3:34" ht="18" customHeight="1" x14ac:dyDescent="0.25">
      <c r="C695" s="18">
        <v>1162</v>
      </c>
      <c r="D695">
        <v>3.6</v>
      </c>
      <c r="E695">
        <v>1639</v>
      </c>
      <c r="F695">
        <v>6.4</v>
      </c>
      <c r="AG695">
        <v>642.70000000000005</v>
      </c>
      <c r="AH695">
        <v>2.3280832735261825</v>
      </c>
    </row>
    <row r="696" spans="3:34" ht="18" customHeight="1" x14ac:dyDescent="0.25">
      <c r="C696" s="18">
        <v>1162</v>
      </c>
      <c r="D696">
        <v>2.9468198128612677</v>
      </c>
      <c r="E696">
        <v>1639</v>
      </c>
      <c r="F696">
        <v>2.1</v>
      </c>
      <c r="AG696">
        <v>626.5</v>
      </c>
      <c r="AH696">
        <v>3.0719394555744906</v>
      </c>
    </row>
    <row r="697" spans="3:34" ht="18" customHeight="1" x14ac:dyDescent="0.25">
      <c r="C697" s="18">
        <v>1163</v>
      </c>
      <c r="D697">
        <v>3.4380468028505362</v>
      </c>
      <c r="E697">
        <v>1637</v>
      </c>
      <c r="F697">
        <v>7.1</v>
      </c>
      <c r="AG697">
        <v>633</v>
      </c>
      <c r="AH697">
        <v>4.0135607793367889</v>
      </c>
    </row>
    <row r="698" spans="3:34" ht="18" customHeight="1" x14ac:dyDescent="0.25">
      <c r="C698" s="18">
        <v>1164</v>
      </c>
      <c r="D698">
        <v>0.1</v>
      </c>
      <c r="E698">
        <v>1637</v>
      </c>
      <c r="F698">
        <v>4.4000000000000004</v>
      </c>
      <c r="AG698">
        <v>619.79999999999995</v>
      </c>
      <c r="AH698">
        <v>6.2964495409745247</v>
      </c>
    </row>
    <row r="699" spans="3:34" ht="18" customHeight="1" x14ac:dyDescent="0.25">
      <c r="C699" s="18">
        <v>1164</v>
      </c>
      <c r="D699">
        <v>2.8</v>
      </c>
      <c r="E699">
        <v>1636</v>
      </c>
      <c r="F699">
        <v>-2.9</v>
      </c>
      <c r="AG699">
        <v>645</v>
      </c>
      <c r="AH699">
        <v>4.4842776715436905</v>
      </c>
    </row>
    <row r="700" spans="3:34" ht="18" customHeight="1" x14ac:dyDescent="0.25">
      <c r="C700" s="18">
        <v>1164</v>
      </c>
      <c r="D700">
        <v>5.2</v>
      </c>
      <c r="E700">
        <v>1634</v>
      </c>
      <c r="F700">
        <v>1</v>
      </c>
      <c r="AG700">
        <v>644.4</v>
      </c>
      <c r="AH700">
        <v>2.2138633281176823</v>
      </c>
    </row>
    <row r="701" spans="3:34" ht="18" customHeight="1" x14ac:dyDescent="0.25">
      <c r="C701" s="18">
        <v>1164</v>
      </c>
      <c r="D701">
        <v>2.1</v>
      </c>
      <c r="E701">
        <v>1634</v>
      </c>
      <c r="F701">
        <v>1.1000000000000001</v>
      </c>
      <c r="AG701">
        <v>631.70000000000005</v>
      </c>
      <c r="AH701">
        <v>0.35143775792612075</v>
      </c>
    </row>
    <row r="702" spans="3:34" ht="18" customHeight="1" x14ac:dyDescent="0.25">
      <c r="C702" s="18">
        <v>1164</v>
      </c>
      <c r="D702">
        <v>3.7</v>
      </c>
      <c r="E702">
        <v>1633</v>
      </c>
      <c r="F702">
        <v>2.2000000000000002</v>
      </c>
      <c r="AG702">
        <v>635.70000000000005</v>
      </c>
      <c r="AH702">
        <v>2.6841808482580554</v>
      </c>
    </row>
    <row r="703" spans="3:34" ht="18" customHeight="1" x14ac:dyDescent="0.25">
      <c r="C703" s="18">
        <v>1164</v>
      </c>
      <c r="D703">
        <v>4.7</v>
      </c>
      <c r="E703">
        <v>1632</v>
      </c>
      <c r="F703">
        <v>2.2999999999999998</v>
      </c>
      <c r="AG703">
        <v>646.9</v>
      </c>
      <c r="AH703">
        <v>2.1598879226658596</v>
      </c>
    </row>
    <row r="704" spans="3:34" ht="18" customHeight="1" x14ac:dyDescent="0.25">
      <c r="C704" s="18">
        <v>1164</v>
      </c>
      <c r="D704">
        <v>3.3</v>
      </c>
      <c r="E704">
        <v>1632</v>
      </c>
      <c r="F704">
        <v>-2.4</v>
      </c>
      <c r="AG704">
        <v>630.4</v>
      </c>
      <c r="AH704">
        <v>2.4847481684586725</v>
      </c>
    </row>
    <row r="705" spans="3:34" ht="18" customHeight="1" x14ac:dyDescent="0.25">
      <c r="C705" s="18">
        <v>1164</v>
      </c>
      <c r="D705">
        <v>-0.6</v>
      </c>
      <c r="E705">
        <v>1628</v>
      </c>
      <c r="F705">
        <v>3.1</v>
      </c>
      <c r="AG705">
        <v>636.70000000000005</v>
      </c>
      <c r="AH705">
        <v>1.3067458510018781</v>
      </c>
    </row>
    <row r="706" spans="3:34" ht="18" customHeight="1" x14ac:dyDescent="0.25">
      <c r="C706" s="18">
        <v>1164</v>
      </c>
      <c r="D706">
        <v>3.6</v>
      </c>
      <c r="E706">
        <v>1628</v>
      </c>
      <c r="F706">
        <v>-6.4</v>
      </c>
      <c r="AG706">
        <v>598.9</v>
      </c>
      <c r="AH706">
        <v>2.4311579090685598</v>
      </c>
    </row>
    <row r="707" spans="3:34" ht="18" customHeight="1" x14ac:dyDescent="0.25">
      <c r="C707" s="18">
        <v>1164</v>
      </c>
      <c r="D707">
        <v>2.6</v>
      </c>
      <c r="E707">
        <v>1628</v>
      </c>
      <c r="F707">
        <v>1.6</v>
      </c>
      <c r="AG707">
        <v>611</v>
      </c>
      <c r="AH707">
        <v>0.74227744771615534</v>
      </c>
    </row>
    <row r="708" spans="3:34" ht="18" customHeight="1" x14ac:dyDescent="0.25">
      <c r="C708" s="18">
        <v>1164</v>
      </c>
      <c r="D708">
        <v>2.7</v>
      </c>
      <c r="E708">
        <v>1628</v>
      </c>
      <c r="F708">
        <v>2.8</v>
      </c>
    </row>
    <row r="709" spans="3:34" ht="18" customHeight="1" x14ac:dyDescent="0.25">
      <c r="C709" s="18">
        <v>1164</v>
      </c>
      <c r="D709">
        <v>3.7</v>
      </c>
      <c r="E709">
        <v>1626</v>
      </c>
      <c r="F709">
        <v>-1.7</v>
      </c>
    </row>
    <row r="710" spans="3:34" ht="18" customHeight="1" x14ac:dyDescent="0.25">
      <c r="C710" s="18">
        <v>1164</v>
      </c>
      <c r="D710">
        <v>2.0671240872305319</v>
      </c>
      <c r="E710">
        <v>1626</v>
      </c>
      <c r="F710">
        <v>-0.5</v>
      </c>
    </row>
    <row r="711" spans="3:34" ht="18" customHeight="1" x14ac:dyDescent="0.25">
      <c r="C711" s="18">
        <v>1165</v>
      </c>
      <c r="D711">
        <v>6</v>
      </c>
      <c r="E711">
        <v>1626</v>
      </c>
      <c r="F711">
        <v>3.1</v>
      </c>
    </row>
    <row r="712" spans="3:34" ht="18" customHeight="1" x14ac:dyDescent="0.25">
      <c r="C712" s="18">
        <v>1166</v>
      </c>
      <c r="D712">
        <v>2.4501484844230426</v>
      </c>
      <c r="E712">
        <v>1625</v>
      </c>
      <c r="F712">
        <v>-1.5</v>
      </c>
    </row>
    <row r="713" spans="3:34" ht="18" customHeight="1" x14ac:dyDescent="0.25">
      <c r="C713" s="18">
        <v>1166</v>
      </c>
      <c r="D713">
        <v>3.8</v>
      </c>
      <c r="E713">
        <v>1625</v>
      </c>
      <c r="F713">
        <v>-0.2</v>
      </c>
    </row>
    <row r="714" spans="3:34" ht="18" customHeight="1" x14ac:dyDescent="0.25">
      <c r="C714" s="18">
        <v>1170</v>
      </c>
      <c r="D714">
        <v>3.2</v>
      </c>
      <c r="E714">
        <v>1623</v>
      </c>
      <c r="F714">
        <v>-2</v>
      </c>
    </row>
    <row r="715" spans="3:34" ht="18" customHeight="1" x14ac:dyDescent="0.25">
      <c r="C715" s="18">
        <v>1173</v>
      </c>
      <c r="D715">
        <v>2.2267210293569484</v>
      </c>
      <c r="E715">
        <v>1621</v>
      </c>
      <c r="F715">
        <v>2.2000000000000002</v>
      </c>
    </row>
    <row r="716" spans="3:34" ht="18" customHeight="1" x14ac:dyDescent="0.25">
      <c r="C716" s="18">
        <v>1174</v>
      </c>
      <c r="D716">
        <v>3.1571462070156819</v>
      </c>
      <c r="E716">
        <v>1621</v>
      </c>
      <c r="F716">
        <v>-1.8</v>
      </c>
    </row>
    <row r="717" spans="3:34" ht="18" customHeight="1" x14ac:dyDescent="0.25">
      <c r="C717" s="18">
        <v>1174</v>
      </c>
      <c r="D717">
        <v>2.3752553467137894</v>
      </c>
      <c r="E717">
        <v>1620</v>
      </c>
      <c r="F717">
        <v>2.8</v>
      </c>
    </row>
    <row r="718" spans="3:34" ht="18" customHeight="1" x14ac:dyDescent="0.25">
      <c r="C718" s="18">
        <v>1174</v>
      </c>
      <c r="D718">
        <v>5.6</v>
      </c>
      <c r="E718">
        <v>1618</v>
      </c>
      <c r="F718">
        <v>-3.9</v>
      </c>
    </row>
    <row r="719" spans="3:34" ht="18" customHeight="1" x14ac:dyDescent="0.25">
      <c r="C719" s="18">
        <v>1176</v>
      </c>
      <c r="D719">
        <v>5.1287994476867382</v>
      </c>
      <c r="E719">
        <v>1617</v>
      </c>
      <c r="F719">
        <v>-0.7</v>
      </c>
    </row>
    <row r="720" spans="3:34" ht="18" customHeight="1" x14ac:dyDescent="0.25">
      <c r="C720" s="18">
        <v>1176</v>
      </c>
      <c r="D720">
        <v>4.063993035814395</v>
      </c>
      <c r="E720">
        <v>1614</v>
      </c>
      <c r="F720">
        <v>2.7</v>
      </c>
    </row>
    <row r="721" spans="3:6" ht="18" customHeight="1" x14ac:dyDescent="0.25">
      <c r="C721" s="18">
        <v>1177</v>
      </c>
      <c r="D721">
        <v>0.79522877289184279</v>
      </c>
      <c r="E721">
        <v>1612</v>
      </c>
      <c r="F721">
        <v>1</v>
      </c>
    </row>
    <row r="722" spans="3:6" ht="18" customHeight="1" x14ac:dyDescent="0.25">
      <c r="C722" s="18">
        <v>1178</v>
      </c>
      <c r="D722">
        <v>9.3280554297381357</v>
      </c>
      <c r="E722">
        <v>1610</v>
      </c>
      <c r="F722">
        <v>8.5</v>
      </c>
    </row>
    <row r="723" spans="3:6" ht="18" customHeight="1" x14ac:dyDescent="0.25">
      <c r="C723" s="18">
        <v>1179</v>
      </c>
      <c r="D723">
        <v>-6.4444064214763674</v>
      </c>
      <c r="E723">
        <v>1609</v>
      </c>
      <c r="F723">
        <v>-0.6</v>
      </c>
    </row>
    <row r="724" spans="3:6" ht="18" customHeight="1" x14ac:dyDescent="0.25">
      <c r="C724" s="18">
        <v>1181</v>
      </c>
      <c r="D724">
        <v>3.6</v>
      </c>
      <c r="E724">
        <v>1608</v>
      </c>
      <c r="F724">
        <v>-0.9</v>
      </c>
    </row>
    <row r="725" spans="3:6" ht="18" customHeight="1" x14ac:dyDescent="0.25">
      <c r="C725" s="18">
        <v>1181</v>
      </c>
      <c r="D725">
        <v>-2.3671602405439529</v>
      </c>
      <c r="E725">
        <v>1608</v>
      </c>
      <c r="F725">
        <v>2.9</v>
      </c>
    </row>
    <row r="726" spans="3:6" ht="18" customHeight="1" x14ac:dyDescent="0.25">
      <c r="C726" s="18">
        <v>1181</v>
      </c>
      <c r="D726">
        <v>4.5940145712086711</v>
      </c>
      <c r="E726">
        <v>1607</v>
      </c>
      <c r="F726">
        <v>1.2</v>
      </c>
    </row>
    <row r="727" spans="3:6" ht="18" customHeight="1" x14ac:dyDescent="0.25">
      <c r="C727" s="18">
        <v>1182</v>
      </c>
      <c r="D727">
        <v>3.4616875551174431</v>
      </c>
      <c r="E727">
        <v>1607</v>
      </c>
      <c r="F727">
        <v>-0.9</v>
      </c>
    </row>
    <row r="728" spans="3:6" ht="18" customHeight="1" x14ac:dyDescent="0.25">
      <c r="C728" s="18">
        <v>1183</v>
      </c>
      <c r="D728">
        <v>4.2781284426673949</v>
      </c>
      <c r="E728">
        <v>1605</v>
      </c>
      <c r="F728">
        <v>0.6</v>
      </c>
    </row>
    <row r="729" spans="3:6" ht="18" customHeight="1" x14ac:dyDescent="0.25">
      <c r="C729" s="18">
        <v>1185</v>
      </c>
      <c r="D729">
        <v>5.5</v>
      </c>
      <c r="E729">
        <v>1603</v>
      </c>
      <c r="F729">
        <v>-5.2</v>
      </c>
    </row>
    <row r="730" spans="3:6" ht="18" customHeight="1" x14ac:dyDescent="0.25">
      <c r="C730" s="18">
        <v>1185</v>
      </c>
      <c r="D730">
        <v>4.1202064858891774</v>
      </c>
      <c r="E730">
        <v>1603</v>
      </c>
      <c r="F730">
        <v>2.8</v>
      </c>
    </row>
    <row r="731" spans="3:6" ht="18" customHeight="1" x14ac:dyDescent="0.25">
      <c r="C731" s="18">
        <v>1186</v>
      </c>
      <c r="D731">
        <v>1.2266323123255596</v>
      </c>
      <c r="E731">
        <v>1601</v>
      </c>
      <c r="F731">
        <v>1.1000000000000001</v>
      </c>
    </row>
    <row r="732" spans="3:6" ht="18" customHeight="1" x14ac:dyDescent="0.25">
      <c r="C732" s="18">
        <v>1187</v>
      </c>
      <c r="D732">
        <v>3.6977338003096882</v>
      </c>
      <c r="E732">
        <v>1598</v>
      </c>
      <c r="F732">
        <v>5.7</v>
      </c>
    </row>
    <row r="733" spans="3:6" ht="18" customHeight="1" x14ac:dyDescent="0.25">
      <c r="C733" s="18">
        <v>1187</v>
      </c>
      <c r="D733">
        <v>-3.0170450550881522</v>
      </c>
      <c r="E733">
        <v>1596</v>
      </c>
      <c r="F733">
        <v>0</v>
      </c>
    </row>
    <row r="734" spans="3:6" ht="18" customHeight="1" x14ac:dyDescent="0.25">
      <c r="C734" s="18">
        <v>1190</v>
      </c>
      <c r="D734">
        <v>5.1704597023549681</v>
      </c>
      <c r="E734">
        <v>1595</v>
      </c>
      <c r="F734">
        <v>2.5</v>
      </c>
    </row>
    <row r="735" spans="3:6" ht="18" customHeight="1" x14ac:dyDescent="0.25">
      <c r="C735" s="18">
        <v>1190</v>
      </c>
      <c r="D735">
        <v>3.7</v>
      </c>
      <c r="E735">
        <v>1595</v>
      </c>
      <c r="F735">
        <v>-3.6</v>
      </c>
    </row>
    <row r="736" spans="3:6" ht="18" customHeight="1" x14ac:dyDescent="0.25">
      <c r="C736" s="18">
        <v>1190</v>
      </c>
      <c r="D736">
        <v>5.4</v>
      </c>
      <c r="E736">
        <v>1593</v>
      </c>
      <c r="F736">
        <v>3.4</v>
      </c>
    </row>
    <row r="737" spans="3:6" ht="18" customHeight="1" x14ac:dyDescent="0.25">
      <c r="C737" s="18">
        <v>1191</v>
      </c>
      <c r="D737">
        <v>4.0999999999999996</v>
      </c>
      <c r="E737">
        <v>1592</v>
      </c>
      <c r="F737">
        <v>0.8</v>
      </c>
    </row>
    <row r="738" spans="3:6" ht="18" customHeight="1" x14ac:dyDescent="0.25">
      <c r="C738" s="18">
        <v>1192</v>
      </c>
      <c r="D738">
        <v>-2.2999999999999998</v>
      </c>
      <c r="E738">
        <v>1591</v>
      </c>
      <c r="F738">
        <v>-3.5</v>
      </c>
    </row>
    <row r="739" spans="3:6" ht="18" customHeight="1" x14ac:dyDescent="0.25">
      <c r="C739" s="18">
        <v>1192</v>
      </c>
      <c r="D739">
        <v>4.349398884504474</v>
      </c>
      <c r="E739">
        <v>1590</v>
      </c>
      <c r="F739">
        <v>8.1</v>
      </c>
    </row>
    <row r="740" spans="3:6" ht="18" customHeight="1" x14ac:dyDescent="0.25">
      <c r="C740" s="18">
        <v>1194</v>
      </c>
      <c r="D740">
        <v>1.1621162186625789</v>
      </c>
      <c r="E740">
        <v>1588</v>
      </c>
      <c r="F740">
        <v>-1.7</v>
      </c>
    </row>
    <row r="741" spans="3:6" ht="18" customHeight="1" x14ac:dyDescent="0.25">
      <c r="C741" s="18">
        <v>1194</v>
      </c>
      <c r="D741">
        <v>2.7746395967565007</v>
      </c>
      <c r="E741">
        <v>1588</v>
      </c>
      <c r="F741">
        <v>4.7</v>
      </c>
    </row>
    <row r="742" spans="3:6" ht="18" customHeight="1" x14ac:dyDescent="0.25">
      <c r="C742" s="18">
        <v>1194</v>
      </c>
      <c r="D742">
        <v>2.5598345030930503</v>
      </c>
      <c r="E742">
        <v>1588</v>
      </c>
      <c r="F742">
        <v>2.6</v>
      </c>
    </row>
    <row r="743" spans="3:6" ht="18" customHeight="1" x14ac:dyDescent="0.25">
      <c r="C743" s="18">
        <v>1195</v>
      </c>
      <c r="D743">
        <v>5.3631514053864571</v>
      </c>
      <c r="E743">
        <v>1585</v>
      </c>
      <c r="F743">
        <v>9.6</v>
      </c>
    </row>
    <row r="744" spans="3:6" ht="18" customHeight="1" x14ac:dyDescent="0.25">
      <c r="C744" s="18">
        <v>1195</v>
      </c>
      <c r="D744">
        <v>6.6</v>
      </c>
      <c r="E744">
        <v>1584</v>
      </c>
      <c r="F744">
        <v>-2.6</v>
      </c>
    </row>
    <row r="745" spans="3:6" ht="18" customHeight="1" x14ac:dyDescent="0.25">
      <c r="C745" s="18">
        <v>1196</v>
      </c>
      <c r="D745">
        <v>-0.1</v>
      </c>
      <c r="E745">
        <v>1584</v>
      </c>
      <c r="F745">
        <v>9</v>
      </c>
    </row>
    <row r="746" spans="3:6" ht="18" customHeight="1" x14ac:dyDescent="0.25">
      <c r="C746" s="18">
        <v>1199</v>
      </c>
      <c r="D746">
        <v>0.55379346110440153</v>
      </c>
      <c r="E746">
        <v>1583</v>
      </c>
      <c r="F746">
        <v>-2.8</v>
      </c>
    </row>
    <row r="747" spans="3:6" ht="18" customHeight="1" x14ac:dyDescent="0.25">
      <c r="C747" s="18">
        <v>1200</v>
      </c>
      <c r="D747">
        <v>5.2</v>
      </c>
      <c r="E747">
        <v>1580</v>
      </c>
      <c r="F747">
        <v>0.9</v>
      </c>
    </row>
    <row r="748" spans="3:6" ht="18" customHeight="1" x14ac:dyDescent="0.25">
      <c r="C748" s="18">
        <v>1200</v>
      </c>
      <c r="D748">
        <v>7.2</v>
      </c>
      <c r="E748">
        <v>1579</v>
      </c>
      <c r="F748">
        <v>-2.4</v>
      </c>
    </row>
    <row r="749" spans="3:6" ht="18" customHeight="1" x14ac:dyDescent="0.25">
      <c r="C749" s="18">
        <v>1201</v>
      </c>
      <c r="D749">
        <v>1.5791204453274865</v>
      </c>
      <c r="E749">
        <v>1577</v>
      </c>
      <c r="F749">
        <v>2.8</v>
      </c>
    </row>
    <row r="750" spans="3:6" ht="18" customHeight="1" x14ac:dyDescent="0.25">
      <c r="C750" s="18">
        <v>1202</v>
      </c>
      <c r="D750">
        <v>1.7428585251466622</v>
      </c>
      <c r="E750">
        <v>1577</v>
      </c>
      <c r="F750">
        <v>-38.164601149230926</v>
      </c>
    </row>
    <row r="751" spans="3:6" ht="18" customHeight="1" x14ac:dyDescent="0.25">
      <c r="C751" s="18">
        <v>1202</v>
      </c>
      <c r="D751">
        <v>-1.6560380518315654</v>
      </c>
      <c r="E751">
        <v>1576</v>
      </c>
      <c r="F751">
        <v>0</v>
      </c>
    </row>
    <row r="752" spans="3:6" ht="18" customHeight="1" x14ac:dyDescent="0.25">
      <c r="C752" s="18">
        <v>1206</v>
      </c>
      <c r="D752">
        <v>-5.0999999999999996</v>
      </c>
      <c r="E752">
        <v>1574</v>
      </c>
      <c r="F752">
        <v>3.2</v>
      </c>
    </row>
    <row r="753" spans="3:6" ht="18" customHeight="1" x14ac:dyDescent="0.25">
      <c r="C753" s="18">
        <v>1208</v>
      </c>
      <c r="D753">
        <v>-2.4471489624089404</v>
      </c>
      <c r="E753">
        <v>1572</v>
      </c>
      <c r="F753">
        <v>2.4</v>
      </c>
    </row>
    <row r="754" spans="3:6" ht="18" customHeight="1" x14ac:dyDescent="0.25">
      <c r="C754" s="18">
        <v>1210</v>
      </c>
      <c r="D754">
        <v>1.1000000000000001</v>
      </c>
      <c r="E754">
        <v>1570</v>
      </c>
      <c r="F754">
        <v>-3.2</v>
      </c>
    </row>
    <row r="755" spans="3:6" ht="18" customHeight="1" x14ac:dyDescent="0.25">
      <c r="C755" s="18">
        <v>1210</v>
      </c>
      <c r="D755">
        <v>3.1</v>
      </c>
      <c r="E755">
        <v>1564</v>
      </c>
      <c r="F755">
        <v>-1</v>
      </c>
    </row>
    <row r="756" spans="3:6" ht="18" customHeight="1" x14ac:dyDescent="0.25">
      <c r="C756" s="18">
        <v>1210</v>
      </c>
      <c r="D756">
        <v>4.8</v>
      </c>
      <c r="E756">
        <v>1562</v>
      </c>
      <c r="F756">
        <v>3.9</v>
      </c>
    </row>
    <row r="757" spans="3:6" ht="18" customHeight="1" x14ac:dyDescent="0.25">
      <c r="C757" s="18">
        <v>1210</v>
      </c>
      <c r="D757">
        <v>1.2</v>
      </c>
      <c r="E757">
        <v>1561</v>
      </c>
      <c r="F757">
        <v>1.4</v>
      </c>
    </row>
    <row r="758" spans="3:6" ht="18" customHeight="1" x14ac:dyDescent="0.25">
      <c r="C758" s="18">
        <v>1210</v>
      </c>
      <c r="D758">
        <v>2.2000000000000002</v>
      </c>
      <c r="E758">
        <v>1561</v>
      </c>
      <c r="F758">
        <v>-1.8</v>
      </c>
    </row>
    <row r="759" spans="3:6" ht="18" customHeight="1" x14ac:dyDescent="0.25">
      <c r="C759" s="18">
        <v>1210</v>
      </c>
      <c r="D759">
        <v>3.4</v>
      </c>
      <c r="E759">
        <v>1559</v>
      </c>
      <c r="F759">
        <v>-4.5999999999999996</v>
      </c>
    </row>
    <row r="760" spans="3:6" ht="18" customHeight="1" x14ac:dyDescent="0.25">
      <c r="C760" s="18">
        <v>1210</v>
      </c>
      <c r="D760">
        <v>2.2999999999999998</v>
      </c>
      <c r="E760">
        <v>1559</v>
      </c>
      <c r="F760">
        <v>4.5999999999999996</v>
      </c>
    </row>
    <row r="761" spans="3:6" ht="18" customHeight="1" x14ac:dyDescent="0.25">
      <c r="C761" s="18">
        <v>1210</v>
      </c>
      <c r="D761">
        <v>2.4</v>
      </c>
      <c r="E761">
        <v>1556</v>
      </c>
      <c r="F761">
        <v>-6.1990183524485154</v>
      </c>
    </row>
    <row r="762" spans="3:6" ht="18" customHeight="1" x14ac:dyDescent="0.25">
      <c r="C762" s="18">
        <v>1210</v>
      </c>
      <c r="D762">
        <v>0.4</v>
      </c>
      <c r="E762">
        <v>1545</v>
      </c>
      <c r="F762">
        <v>0</v>
      </c>
    </row>
    <row r="763" spans="3:6" ht="18" customHeight="1" x14ac:dyDescent="0.25">
      <c r="C763" s="18">
        <v>1210</v>
      </c>
      <c r="D763">
        <v>4.8</v>
      </c>
      <c r="E763">
        <v>1544</v>
      </c>
      <c r="F763">
        <v>17.5</v>
      </c>
    </row>
    <row r="764" spans="3:6" ht="18" customHeight="1" x14ac:dyDescent="0.25">
      <c r="C764" s="18">
        <v>1210</v>
      </c>
      <c r="D764">
        <v>1</v>
      </c>
      <c r="E764">
        <v>1543</v>
      </c>
      <c r="F764">
        <v>2.8</v>
      </c>
    </row>
    <row r="765" spans="3:6" ht="18" customHeight="1" x14ac:dyDescent="0.25">
      <c r="C765" s="18">
        <v>1210</v>
      </c>
      <c r="D765">
        <v>3.2</v>
      </c>
      <c r="E765">
        <v>1537</v>
      </c>
      <c r="F765">
        <v>-1.7</v>
      </c>
    </row>
    <row r="766" spans="3:6" ht="18" customHeight="1" x14ac:dyDescent="0.25">
      <c r="C766" s="18">
        <v>1210</v>
      </c>
      <c r="D766">
        <v>7.1</v>
      </c>
      <c r="E766">
        <v>1529</v>
      </c>
      <c r="F766">
        <v>-9.9249603361983851</v>
      </c>
    </row>
    <row r="767" spans="3:6" ht="18" customHeight="1" x14ac:dyDescent="0.25">
      <c r="C767" s="18">
        <v>1210</v>
      </c>
      <c r="D767">
        <v>7.5</v>
      </c>
      <c r="E767">
        <v>1523</v>
      </c>
      <c r="F767">
        <v>-2.2000000000000002</v>
      </c>
    </row>
    <row r="768" spans="3:6" ht="18" customHeight="1" x14ac:dyDescent="0.25">
      <c r="C768" s="18">
        <v>1210</v>
      </c>
      <c r="D768">
        <v>5.5</v>
      </c>
      <c r="E768">
        <v>1523</v>
      </c>
      <c r="F768">
        <v>3.8</v>
      </c>
    </row>
    <row r="769" spans="3:6" ht="18" customHeight="1" x14ac:dyDescent="0.25">
      <c r="C769" s="18">
        <v>1212</v>
      </c>
      <c r="D769">
        <v>6.2838037913559575</v>
      </c>
      <c r="E769">
        <v>1517</v>
      </c>
      <c r="F769">
        <v>2.1</v>
      </c>
    </row>
    <row r="770" spans="3:6" ht="18" customHeight="1" x14ac:dyDescent="0.25">
      <c r="C770" s="18">
        <v>1212</v>
      </c>
      <c r="D770">
        <v>7.6583252300488347</v>
      </c>
      <c r="E770">
        <v>1516</v>
      </c>
      <c r="F770">
        <v>4</v>
      </c>
    </row>
    <row r="771" spans="3:6" ht="18" customHeight="1" x14ac:dyDescent="0.25">
      <c r="C771" s="18">
        <v>1213</v>
      </c>
      <c r="D771">
        <v>5.0013641391410957</v>
      </c>
      <c r="E771">
        <v>1512</v>
      </c>
      <c r="F771">
        <v>7.8</v>
      </c>
    </row>
    <row r="772" spans="3:6" ht="18" customHeight="1" x14ac:dyDescent="0.25">
      <c r="C772" s="18">
        <v>1215</v>
      </c>
      <c r="D772">
        <v>-1.6914601363526849</v>
      </c>
      <c r="E772">
        <v>1511</v>
      </c>
      <c r="F772">
        <v>-0.1</v>
      </c>
    </row>
    <row r="773" spans="3:6" ht="18" customHeight="1" x14ac:dyDescent="0.25">
      <c r="C773" s="18">
        <v>1215</v>
      </c>
      <c r="D773">
        <v>1.7735987072997617</v>
      </c>
      <c r="E773">
        <v>1510</v>
      </c>
      <c r="F773">
        <v>6.3</v>
      </c>
    </row>
    <row r="774" spans="3:6" ht="18" customHeight="1" x14ac:dyDescent="0.25">
      <c r="C774" s="18">
        <v>1217</v>
      </c>
      <c r="D774">
        <v>2.7</v>
      </c>
      <c r="E774">
        <v>1509</v>
      </c>
      <c r="F774">
        <v>-6.9</v>
      </c>
    </row>
    <row r="775" spans="3:6" ht="18" customHeight="1" x14ac:dyDescent="0.25">
      <c r="C775" s="18">
        <v>1218</v>
      </c>
      <c r="D775">
        <v>3.6836228969572282</v>
      </c>
      <c r="E775">
        <v>1508</v>
      </c>
      <c r="F775">
        <v>-2.1</v>
      </c>
    </row>
    <row r="776" spans="3:6" ht="18" customHeight="1" x14ac:dyDescent="0.25">
      <c r="C776" s="18">
        <v>1223</v>
      </c>
      <c r="D776">
        <v>5.1350864413368669</v>
      </c>
      <c r="E776">
        <v>1505</v>
      </c>
      <c r="F776">
        <v>1.9</v>
      </c>
    </row>
    <row r="777" spans="3:6" ht="18" customHeight="1" x14ac:dyDescent="0.25">
      <c r="C777" s="18">
        <v>1224</v>
      </c>
      <c r="D777">
        <v>5.2555958342304088</v>
      </c>
      <c r="E777">
        <v>1501</v>
      </c>
      <c r="F777">
        <v>4.4000000000000004</v>
      </c>
    </row>
    <row r="778" spans="3:6" ht="18" customHeight="1" x14ac:dyDescent="0.25">
      <c r="C778" s="18">
        <v>1224</v>
      </c>
      <c r="D778">
        <v>-3</v>
      </c>
      <c r="E778">
        <v>1498</v>
      </c>
      <c r="F778">
        <v>7.2</v>
      </c>
    </row>
    <row r="779" spans="3:6" ht="18" customHeight="1" x14ac:dyDescent="0.25">
      <c r="C779" s="18">
        <v>1226</v>
      </c>
      <c r="D779">
        <v>-0.24702234361795306</v>
      </c>
      <c r="E779">
        <v>1498</v>
      </c>
      <c r="F779">
        <v>1.8</v>
      </c>
    </row>
    <row r="780" spans="3:6" ht="18" customHeight="1" x14ac:dyDescent="0.25">
      <c r="C780" s="18">
        <v>1227</v>
      </c>
      <c r="D780">
        <v>4.6680244158725515</v>
      </c>
      <c r="E780">
        <v>1493</v>
      </c>
      <c r="F780">
        <v>-4.8</v>
      </c>
    </row>
    <row r="781" spans="3:6" ht="18" customHeight="1" x14ac:dyDescent="0.25">
      <c r="C781" s="18">
        <v>1227</v>
      </c>
      <c r="D781">
        <v>4.4000000000000004</v>
      </c>
      <c r="E781">
        <v>1491</v>
      </c>
      <c r="F781">
        <v>10.199999999999999</v>
      </c>
    </row>
    <row r="782" spans="3:6" ht="18" customHeight="1" x14ac:dyDescent="0.25">
      <c r="C782" s="18">
        <v>1230</v>
      </c>
      <c r="D782">
        <v>3.9</v>
      </c>
      <c r="E782">
        <v>1487</v>
      </c>
      <c r="F782">
        <v>-2.7</v>
      </c>
    </row>
    <row r="783" spans="3:6" ht="18" customHeight="1" x14ac:dyDescent="0.25">
      <c r="C783" s="18">
        <v>1231</v>
      </c>
      <c r="D783">
        <v>5.3</v>
      </c>
      <c r="E783">
        <v>1486</v>
      </c>
      <c r="F783">
        <v>1.2</v>
      </c>
    </row>
    <row r="784" spans="3:6" ht="18" customHeight="1" x14ac:dyDescent="0.25">
      <c r="C784" s="18">
        <v>1234</v>
      </c>
      <c r="D784">
        <v>6.6</v>
      </c>
      <c r="E784">
        <v>1486</v>
      </c>
      <c r="F784">
        <v>2.2999999999999998</v>
      </c>
    </row>
    <row r="785" spans="3:6" ht="18" customHeight="1" x14ac:dyDescent="0.25">
      <c r="C785" s="18">
        <v>1234</v>
      </c>
      <c r="D785">
        <v>4.3214605636943126</v>
      </c>
      <c r="E785">
        <v>1485</v>
      </c>
      <c r="F785">
        <v>-0.1</v>
      </c>
    </row>
    <row r="786" spans="3:6" ht="18" customHeight="1" x14ac:dyDescent="0.25">
      <c r="C786" s="18">
        <v>1240</v>
      </c>
      <c r="D786">
        <v>4.613576835830191</v>
      </c>
      <c r="E786">
        <v>1483</v>
      </c>
      <c r="F786">
        <v>2.2000000000000002</v>
      </c>
    </row>
    <row r="787" spans="3:6" ht="18" customHeight="1" x14ac:dyDescent="0.25">
      <c r="C787" s="18">
        <v>1240</v>
      </c>
      <c r="D787">
        <v>7.2</v>
      </c>
      <c r="E787">
        <v>1482</v>
      </c>
      <c r="F787">
        <v>2.1</v>
      </c>
    </row>
    <row r="788" spans="3:6" ht="18" customHeight="1" x14ac:dyDescent="0.25">
      <c r="C788" s="18">
        <v>1241</v>
      </c>
      <c r="D788">
        <v>5.076278369327003</v>
      </c>
      <c r="E788">
        <v>1481</v>
      </c>
      <c r="F788">
        <v>10.199999999999999</v>
      </c>
    </row>
    <row r="789" spans="3:6" ht="18" customHeight="1" x14ac:dyDescent="0.25">
      <c r="C789" s="18">
        <v>1246</v>
      </c>
      <c r="D789">
        <v>10.3</v>
      </c>
      <c r="E789">
        <v>1480</v>
      </c>
      <c r="F789">
        <v>2.9</v>
      </c>
    </row>
    <row r="790" spans="3:6" ht="18" customHeight="1" x14ac:dyDescent="0.25">
      <c r="C790" s="18">
        <v>1247</v>
      </c>
      <c r="D790">
        <v>7.7</v>
      </c>
      <c r="E790">
        <v>1478</v>
      </c>
      <c r="F790">
        <v>3.5</v>
      </c>
    </row>
    <row r="791" spans="3:6" ht="18" customHeight="1" x14ac:dyDescent="0.25">
      <c r="C791" s="18">
        <v>1247</v>
      </c>
      <c r="D791">
        <v>2.3527188734107085</v>
      </c>
      <c r="E791">
        <v>1477</v>
      </c>
      <c r="F791">
        <v>6.2</v>
      </c>
    </row>
    <row r="792" spans="3:6" ht="18" customHeight="1" x14ac:dyDescent="0.25">
      <c r="C792" s="18">
        <v>1250</v>
      </c>
      <c r="D792">
        <v>7.2768352460395036</v>
      </c>
      <c r="E792">
        <v>1477</v>
      </c>
      <c r="F792">
        <v>3.6</v>
      </c>
    </row>
    <row r="793" spans="3:6" ht="18" customHeight="1" x14ac:dyDescent="0.25">
      <c r="C793" s="18">
        <v>1250</v>
      </c>
      <c r="D793">
        <v>6.5426675529711709</v>
      </c>
      <c r="E793">
        <v>1476</v>
      </c>
      <c r="F793">
        <v>0.5</v>
      </c>
    </row>
    <row r="794" spans="3:6" ht="18" customHeight="1" x14ac:dyDescent="0.25">
      <c r="C794" s="18">
        <v>1252</v>
      </c>
      <c r="D794">
        <v>2.0475021043808717</v>
      </c>
      <c r="E794">
        <v>1472</v>
      </c>
      <c r="F794">
        <v>-3.3</v>
      </c>
    </row>
    <row r="795" spans="3:6" ht="18" customHeight="1" x14ac:dyDescent="0.25">
      <c r="C795" s="18">
        <v>1254</v>
      </c>
      <c r="D795">
        <v>3.4835159061907817</v>
      </c>
      <c r="E795">
        <v>1472</v>
      </c>
      <c r="F795">
        <v>-5.129819863349816</v>
      </c>
    </row>
    <row r="796" spans="3:6" ht="18" customHeight="1" x14ac:dyDescent="0.25">
      <c r="C796" s="18">
        <v>1255</v>
      </c>
      <c r="D796">
        <v>1.4220540888731925</v>
      </c>
      <c r="E796">
        <v>1468</v>
      </c>
      <c r="F796">
        <v>0.8</v>
      </c>
    </row>
    <row r="797" spans="3:6" ht="18" customHeight="1" x14ac:dyDescent="0.25">
      <c r="C797" s="18">
        <v>1256</v>
      </c>
      <c r="D797">
        <v>7.2</v>
      </c>
      <c r="E797">
        <v>1467</v>
      </c>
      <c r="F797">
        <v>-1.5</v>
      </c>
    </row>
    <row r="798" spans="3:6" ht="18" customHeight="1" x14ac:dyDescent="0.25">
      <c r="C798" s="18">
        <v>1256</v>
      </c>
      <c r="D798">
        <v>7.6</v>
      </c>
      <c r="E798">
        <v>1466</v>
      </c>
      <c r="F798">
        <v>2.7</v>
      </c>
    </row>
    <row r="799" spans="3:6" ht="18" customHeight="1" x14ac:dyDescent="0.25">
      <c r="C799" s="18">
        <v>1256</v>
      </c>
      <c r="D799">
        <v>7.4</v>
      </c>
      <c r="E799">
        <v>1465</v>
      </c>
      <c r="F799">
        <v>0.8</v>
      </c>
    </row>
    <row r="800" spans="3:6" ht="18" customHeight="1" x14ac:dyDescent="0.25">
      <c r="C800" s="18">
        <v>1256</v>
      </c>
      <c r="D800">
        <v>5.4</v>
      </c>
      <c r="E800">
        <v>1465</v>
      </c>
      <c r="F800">
        <v>-9.4</v>
      </c>
    </row>
    <row r="801" spans="3:6" ht="18" customHeight="1" x14ac:dyDescent="0.25">
      <c r="C801" s="18">
        <v>1256</v>
      </c>
      <c r="D801">
        <v>5.3</v>
      </c>
      <c r="E801">
        <v>1465</v>
      </c>
      <c r="F801">
        <v>-3.4</v>
      </c>
    </row>
    <row r="802" spans="3:6" ht="18" customHeight="1" x14ac:dyDescent="0.25">
      <c r="C802" s="18">
        <v>1256</v>
      </c>
      <c r="D802">
        <v>5.7</v>
      </c>
      <c r="E802">
        <v>1463</v>
      </c>
      <c r="F802">
        <v>3.2</v>
      </c>
    </row>
    <row r="803" spans="3:6" ht="18" customHeight="1" x14ac:dyDescent="0.25">
      <c r="C803" s="18">
        <v>1256</v>
      </c>
      <c r="D803">
        <v>5.9</v>
      </c>
      <c r="E803">
        <v>1463</v>
      </c>
      <c r="F803">
        <v>-0.4</v>
      </c>
    </row>
    <row r="804" spans="3:6" ht="18" customHeight="1" x14ac:dyDescent="0.25">
      <c r="C804" s="18">
        <v>1256</v>
      </c>
      <c r="D804">
        <v>5.6</v>
      </c>
      <c r="E804">
        <v>1463</v>
      </c>
      <c r="F804">
        <v>5.4</v>
      </c>
    </row>
    <row r="805" spans="3:6" ht="18" customHeight="1" x14ac:dyDescent="0.25">
      <c r="C805" s="18">
        <v>1257</v>
      </c>
      <c r="D805">
        <v>9.1</v>
      </c>
      <c r="E805">
        <v>1461</v>
      </c>
      <c r="F805">
        <v>-2.7</v>
      </c>
    </row>
    <row r="806" spans="3:6" ht="18" customHeight="1" x14ac:dyDescent="0.25">
      <c r="C806" s="18">
        <v>1257</v>
      </c>
      <c r="D806">
        <v>8.8000000000000007</v>
      </c>
      <c r="E806">
        <v>1461</v>
      </c>
      <c r="F806">
        <v>-2.4</v>
      </c>
    </row>
    <row r="807" spans="3:6" ht="18" customHeight="1" x14ac:dyDescent="0.25">
      <c r="C807" s="18">
        <v>1257</v>
      </c>
      <c r="D807">
        <v>0.55244467908055483</v>
      </c>
      <c r="E807">
        <v>1458</v>
      </c>
      <c r="F807">
        <v>2.9</v>
      </c>
    </row>
    <row r="808" spans="3:6" ht="18" customHeight="1" x14ac:dyDescent="0.25">
      <c r="C808" s="18">
        <v>1258</v>
      </c>
      <c r="D808">
        <v>5.9</v>
      </c>
      <c r="E808">
        <v>1458</v>
      </c>
      <c r="F808">
        <v>2</v>
      </c>
    </row>
    <row r="809" spans="3:6" ht="18" customHeight="1" x14ac:dyDescent="0.25">
      <c r="C809" s="18">
        <v>1258</v>
      </c>
      <c r="D809">
        <v>8.4</v>
      </c>
      <c r="E809">
        <v>1456</v>
      </c>
      <c r="F809">
        <v>9</v>
      </c>
    </row>
    <row r="810" spans="3:6" ht="18" customHeight="1" x14ac:dyDescent="0.25">
      <c r="C810" s="18">
        <v>1258</v>
      </c>
      <c r="D810">
        <v>8.6</v>
      </c>
      <c r="E810">
        <v>1455</v>
      </c>
      <c r="F810">
        <v>-3.3</v>
      </c>
    </row>
    <row r="811" spans="3:6" ht="18" customHeight="1" x14ac:dyDescent="0.25">
      <c r="C811" s="18">
        <v>1258</v>
      </c>
      <c r="D811">
        <v>8.6999999999999993</v>
      </c>
      <c r="E811">
        <v>1451</v>
      </c>
      <c r="F811">
        <v>2.1</v>
      </c>
    </row>
    <row r="812" spans="3:6" ht="18" customHeight="1" x14ac:dyDescent="0.25">
      <c r="C812" s="18">
        <v>1259</v>
      </c>
      <c r="D812">
        <v>6.7</v>
      </c>
      <c r="E812">
        <v>1446</v>
      </c>
      <c r="F812">
        <v>3.6</v>
      </c>
    </row>
    <row r="813" spans="3:6" ht="18" customHeight="1" x14ac:dyDescent="0.25">
      <c r="C813" s="18">
        <v>1259</v>
      </c>
      <c r="D813">
        <v>5.38</v>
      </c>
      <c r="E813">
        <v>1440</v>
      </c>
      <c r="F813">
        <v>4.8</v>
      </c>
    </row>
    <row r="814" spans="3:6" ht="18" customHeight="1" x14ac:dyDescent="0.25">
      <c r="C814" s="18">
        <v>1260</v>
      </c>
      <c r="D814">
        <v>-1.3587882233201398</v>
      </c>
      <c r="E814">
        <v>1439</v>
      </c>
      <c r="F814">
        <v>3.1</v>
      </c>
    </row>
    <row r="815" spans="3:6" ht="18" customHeight="1" x14ac:dyDescent="0.25">
      <c r="C815" s="18">
        <v>1260</v>
      </c>
      <c r="D815">
        <v>-1.920208699376369</v>
      </c>
      <c r="E815">
        <v>1437</v>
      </c>
      <c r="F815">
        <v>4.2</v>
      </c>
    </row>
    <row r="816" spans="3:6" ht="18" customHeight="1" x14ac:dyDescent="0.25">
      <c r="C816" s="18">
        <v>1262</v>
      </c>
      <c r="D816">
        <v>7.1505958181328211</v>
      </c>
      <c r="E816">
        <v>1436</v>
      </c>
      <c r="F816">
        <v>5.3</v>
      </c>
    </row>
    <row r="817" spans="3:6" ht="18" customHeight="1" x14ac:dyDescent="0.25">
      <c r="C817" s="18">
        <v>1264</v>
      </c>
      <c r="D817">
        <v>7</v>
      </c>
      <c r="E817">
        <v>1435</v>
      </c>
      <c r="F817">
        <v>1.7</v>
      </c>
    </row>
    <row r="818" spans="3:6" ht="18" customHeight="1" x14ac:dyDescent="0.25">
      <c r="C818" s="18">
        <v>1264</v>
      </c>
      <c r="D818">
        <v>5.630579527646784</v>
      </c>
      <c r="E818">
        <v>1434</v>
      </c>
      <c r="F818">
        <v>18.2</v>
      </c>
    </row>
    <row r="819" spans="3:6" ht="18" customHeight="1" x14ac:dyDescent="0.25">
      <c r="C819" s="18">
        <v>1265</v>
      </c>
      <c r="D819">
        <v>4.8</v>
      </c>
      <c r="E819">
        <v>1429</v>
      </c>
      <c r="F819">
        <v>3.8</v>
      </c>
    </row>
    <row r="820" spans="3:6" ht="18" customHeight="1" x14ac:dyDescent="0.25">
      <c r="C820" s="18">
        <v>1268</v>
      </c>
      <c r="D820">
        <v>7.2942979506418482</v>
      </c>
      <c r="E820">
        <v>1428</v>
      </c>
      <c r="F820">
        <v>-1</v>
      </c>
    </row>
    <row r="821" spans="3:6" ht="18" customHeight="1" x14ac:dyDescent="0.25">
      <c r="C821" s="18">
        <v>1269</v>
      </c>
      <c r="D821">
        <v>3.9</v>
      </c>
      <c r="E821">
        <v>1428</v>
      </c>
      <c r="F821">
        <v>-0.4</v>
      </c>
    </row>
    <row r="822" spans="3:6" ht="18" customHeight="1" x14ac:dyDescent="0.25">
      <c r="C822" s="18">
        <v>1269</v>
      </c>
      <c r="D822">
        <v>3.8706080470163329</v>
      </c>
      <c r="E822">
        <v>1427</v>
      </c>
      <c r="F822">
        <v>-0.8</v>
      </c>
    </row>
    <row r="823" spans="3:6" ht="18" customHeight="1" x14ac:dyDescent="0.25">
      <c r="C823" s="18">
        <v>1271</v>
      </c>
      <c r="D823">
        <v>5</v>
      </c>
      <c r="E823">
        <v>1426</v>
      </c>
      <c r="F823">
        <v>7.4</v>
      </c>
    </row>
    <row r="824" spans="3:6" ht="18" customHeight="1" x14ac:dyDescent="0.25">
      <c r="C824" s="18">
        <v>1271</v>
      </c>
      <c r="D824">
        <v>2.5714305592305919</v>
      </c>
      <c r="E824">
        <v>1424</v>
      </c>
      <c r="F824">
        <v>3.2</v>
      </c>
    </row>
    <row r="825" spans="3:6" ht="18" customHeight="1" x14ac:dyDescent="0.25">
      <c r="C825" s="18">
        <v>1271</v>
      </c>
      <c r="D825">
        <v>-3.2074778948343319</v>
      </c>
      <c r="E825">
        <v>1420</v>
      </c>
      <c r="F825">
        <v>4.7</v>
      </c>
    </row>
    <row r="826" spans="3:6" ht="18" customHeight="1" x14ac:dyDescent="0.25">
      <c r="C826" s="18">
        <v>1275</v>
      </c>
      <c r="D826">
        <v>10.1</v>
      </c>
      <c r="E826">
        <v>1416</v>
      </c>
      <c r="F826">
        <v>5.9</v>
      </c>
    </row>
    <row r="827" spans="3:6" ht="18" customHeight="1" x14ac:dyDescent="0.25">
      <c r="C827" s="18">
        <v>1279</v>
      </c>
      <c r="D827">
        <v>6.2</v>
      </c>
      <c r="E827">
        <v>1407</v>
      </c>
      <c r="F827">
        <v>-0.3</v>
      </c>
    </row>
    <row r="828" spans="3:6" ht="18" customHeight="1" x14ac:dyDescent="0.25">
      <c r="C828" s="18">
        <v>1280</v>
      </c>
      <c r="D828">
        <v>6.9454886504227709</v>
      </c>
      <c r="E828">
        <v>1405</v>
      </c>
      <c r="F828">
        <v>-4.3</v>
      </c>
    </row>
    <row r="829" spans="3:6" ht="18" customHeight="1" x14ac:dyDescent="0.25">
      <c r="C829" s="18">
        <v>1285</v>
      </c>
      <c r="D829">
        <v>5.4</v>
      </c>
      <c r="E829">
        <v>1405</v>
      </c>
      <c r="F829">
        <v>-3.1</v>
      </c>
    </row>
    <row r="830" spans="3:6" ht="18" customHeight="1" x14ac:dyDescent="0.25">
      <c r="C830" s="18">
        <v>1285</v>
      </c>
      <c r="D830">
        <v>-0.84145952826353287</v>
      </c>
      <c r="E830">
        <v>1404</v>
      </c>
      <c r="F830">
        <v>1.1000000000000001</v>
      </c>
    </row>
    <row r="831" spans="3:6" ht="18" customHeight="1" x14ac:dyDescent="0.25">
      <c r="C831" s="18">
        <v>1290</v>
      </c>
      <c r="D831">
        <v>3.8</v>
      </c>
      <c r="E831">
        <v>1401</v>
      </c>
      <c r="F831">
        <v>-2</v>
      </c>
    </row>
    <row r="832" spans="3:6" ht="18" customHeight="1" x14ac:dyDescent="0.25">
      <c r="C832" s="18">
        <v>1290</v>
      </c>
      <c r="D832">
        <v>1.1417604079722032</v>
      </c>
      <c r="E832">
        <v>1400</v>
      </c>
      <c r="F832">
        <v>-16.912239271711371</v>
      </c>
    </row>
    <row r="833" spans="3:6" ht="18" customHeight="1" x14ac:dyDescent="0.25">
      <c r="C833" s="18">
        <v>1294</v>
      </c>
      <c r="D833">
        <v>4.3788080123108308</v>
      </c>
      <c r="E833">
        <v>1392</v>
      </c>
      <c r="F833">
        <v>8.3000000000000007</v>
      </c>
    </row>
    <row r="834" spans="3:6" ht="18" customHeight="1" x14ac:dyDescent="0.25">
      <c r="C834" s="18">
        <v>1294</v>
      </c>
      <c r="D834">
        <v>-3.4230587429362469</v>
      </c>
      <c r="E834">
        <v>1391</v>
      </c>
      <c r="F834">
        <v>-0.5</v>
      </c>
    </row>
    <row r="835" spans="3:6" ht="18" customHeight="1" x14ac:dyDescent="0.25">
      <c r="C835" s="18">
        <v>1300</v>
      </c>
      <c r="D835">
        <v>8.4</v>
      </c>
      <c r="E835">
        <v>1391</v>
      </c>
      <c r="F835">
        <v>4.5999999999999996</v>
      </c>
    </row>
    <row r="836" spans="3:6" ht="18" customHeight="1" x14ac:dyDescent="0.25">
      <c r="C836" s="18">
        <v>1300</v>
      </c>
      <c r="D836">
        <v>2.3752503094587318</v>
      </c>
      <c r="E836">
        <v>1388</v>
      </c>
      <c r="F836">
        <v>8.8000000000000007</v>
      </c>
    </row>
    <row r="837" spans="3:6" ht="18" customHeight="1" x14ac:dyDescent="0.25">
      <c r="C837" s="18">
        <v>1300</v>
      </c>
      <c r="D837">
        <v>8.7408896412943804</v>
      </c>
      <c r="E837">
        <v>1387</v>
      </c>
      <c r="F837">
        <v>1</v>
      </c>
    </row>
    <row r="838" spans="3:6" ht="18" customHeight="1" x14ac:dyDescent="0.25">
      <c r="C838" s="18">
        <v>1308</v>
      </c>
      <c r="D838">
        <v>3.1874121258756993</v>
      </c>
      <c r="E838">
        <v>1383</v>
      </c>
      <c r="F838">
        <v>3.6</v>
      </c>
    </row>
    <row r="839" spans="3:6" ht="18" customHeight="1" x14ac:dyDescent="0.25">
      <c r="C839" s="18">
        <v>1310</v>
      </c>
      <c r="D839">
        <v>0.814358792484704</v>
      </c>
      <c r="E839">
        <v>1380</v>
      </c>
      <c r="F839">
        <v>-2.2999999999999998</v>
      </c>
    </row>
    <row r="840" spans="3:6" ht="18" customHeight="1" x14ac:dyDescent="0.25">
      <c r="C840" s="18">
        <v>1318</v>
      </c>
      <c r="D840">
        <v>1.4984084984837054</v>
      </c>
      <c r="E840">
        <v>1379</v>
      </c>
      <c r="F840">
        <v>2.2000000000000002</v>
      </c>
    </row>
    <row r="841" spans="3:6" ht="18" customHeight="1" x14ac:dyDescent="0.25">
      <c r="C841" s="18">
        <v>1319</v>
      </c>
      <c r="D841">
        <v>0.77670817008712589</v>
      </c>
      <c r="E841">
        <v>1377</v>
      </c>
      <c r="F841">
        <v>4.8</v>
      </c>
    </row>
    <row r="842" spans="3:6" ht="18" customHeight="1" x14ac:dyDescent="0.25">
      <c r="C842" s="18">
        <v>1321</v>
      </c>
      <c r="D842">
        <v>2.3334769168736891</v>
      </c>
      <c r="E842">
        <v>1374</v>
      </c>
      <c r="F842">
        <v>-14.6</v>
      </c>
    </row>
    <row r="843" spans="3:6" ht="18" customHeight="1" x14ac:dyDescent="0.25">
      <c r="C843" s="18">
        <v>1323</v>
      </c>
      <c r="D843">
        <v>5.2572331348899048</v>
      </c>
      <c r="E843">
        <v>1372</v>
      </c>
      <c r="F843">
        <v>-6.5</v>
      </c>
    </row>
    <row r="844" spans="3:6" ht="18" customHeight="1" x14ac:dyDescent="0.25">
      <c r="C844" s="18">
        <v>1324</v>
      </c>
      <c r="D844">
        <v>4.5645501323665627</v>
      </c>
      <c r="E844">
        <v>1370</v>
      </c>
      <c r="F844">
        <v>8.4</v>
      </c>
    </row>
    <row r="845" spans="3:6" ht="18" customHeight="1" x14ac:dyDescent="0.25">
      <c r="C845" s="18">
        <v>1325</v>
      </c>
      <c r="D845">
        <v>4.320031798814572</v>
      </c>
      <c r="E845">
        <v>1369</v>
      </c>
      <c r="F845">
        <v>4</v>
      </c>
    </row>
    <row r="846" spans="3:6" ht="18" customHeight="1" x14ac:dyDescent="0.25">
      <c r="C846" s="18">
        <v>1327</v>
      </c>
      <c r="D846">
        <v>2.9500972050344743</v>
      </c>
      <c r="E846">
        <v>1369</v>
      </c>
      <c r="F846">
        <v>7.1</v>
      </c>
    </row>
    <row r="847" spans="3:6" ht="18" customHeight="1" x14ac:dyDescent="0.25">
      <c r="C847" s="18">
        <v>1327</v>
      </c>
      <c r="D847">
        <v>6.4942383500210532</v>
      </c>
      <c r="E847">
        <v>1367</v>
      </c>
      <c r="F847">
        <v>8.1999999999999993</v>
      </c>
    </row>
    <row r="848" spans="3:6" ht="18" customHeight="1" x14ac:dyDescent="0.25">
      <c r="C848" s="18">
        <v>1328</v>
      </c>
      <c r="D848">
        <v>4.9676220821814887</v>
      </c>
      <c r="E848">
        <v>1365</v>
      </c>
      <c r="F848">
        <v>7.4</v>
      </c>
    </row>
    <row r="849" spans="3:6" ht="18" customHeight="1" x14ac:dyDescent="0.25">
      <c r="C849" s="18">
        <v>1331</v>
      </c>
      <c r="D849">
        <v>8</v>
      </c>
      <c r="E849">
        <v>1364</v>
      </c>
      <c r="F849">
        <v>3.4</v>
      </c>
    </row>
    <row r="850" spans="3:6" ht="18" customHeight="1" x14ac:dyDescent="0.25">
      <c r="C850" s="18">
        <v>1333</v>
      </c>
      <c r="D850">
        <v>-0.36197937469562014</v>
      </c>
      <c r="E850">
        <v>1364</v>
      </c>
      <c r="F850">
        <v>-11.583132998457257</v>
      </c>
    </row>
    <row r="851" spans="3:6" ht="18" customHeight="1" x14ac:dyDescent="0.25">
      <c r="C851" s="18">
        <v>1334</v>
      </c>
      <c r="D851">
        <v>1.2612256839616975</v>
      </c>
      <c r="E851">
        <v>1361</v>
      </c>
      <c r="F851">
        <v>4</v>
      </c>
    </row>
    <row r="852" spans="3:6" ht="18" customHeight="1" x14ac:dyDescent="0.25">
      <c r="C852" s="18">
        <v>1335</v>
      </c>
      <c r="D852">
        <v>5.1109594300347005</v>
      </c>
      <c r="E852">
        <v>1361</v>
      </c>
      <c r="F852">
        <v>-13.592486094865519</v>
      </c>
    </row>
    <row r="853" spans="3:6" ht="18" customHeight="1" x14ac:dyDescent="0.25">
      <c r="C853" s="18">
        <v>1336</v>
      </c>
      <c r="D853">
        <v>6.3820260239988436</v>
      </c>
      <c r="E853">
        <v>1359</v>
      </c>
      <c r="F853">
        <v>8.6999999999999993</v>
      </c>
    </row>
    <row r="854" spans="3:6" ht="18" customHeight="1" x14ac:dyDescent="0.25">
      <c r="C854" s="18">
        <v>1337</v>
      </c>
      <c r="D854">
        <v>7.6465039057516115</v>
      </c>
      <c r="E854">
        <v>1354</v>
      </c>
      <c r="F854">
        <v>6</v>
      </c>
    </row>
    <row r="855" spans="3:6" ht="18" customHeight="1" x14ac:dyDescent="0.25">
      <c r="C855" s="18">
        <v>1339</v>
      </c>
      <c r="D855">
        <v>8.835566783054194</v>
      </c>
      <c r="E855">
        <v>1351</v>
      </c>
      <c r="F855">
        <v>7.6</v>
      </c>
    </row>
    <row r="856" spans="3:6" ht="18" customHeight="1" x14ac:dyDescent="0.25">
      <c r="C856" s="18">
        <v>1346</v>
      </c>
      <c r="D856">
        <v>3.6442959807936326</v>
      </c>
      <c r="E856">
        <v>1346</v>
      </c>
      <c r="F856">
        <v>-17.719390511021782</v>
      </c>
    </row>
    <row r="857" spans="3:6" ht="18" customHeight="1" x14ac:dyDescent="0.25">
      <c r="C857" s="18">
        <v>1347</v>
      </c>
      <c r="D857">
        <v>1.3153205186355876</v>
      </c>
      <c r="E857">
        <v>1344</v>
      </c>
      <c r="F857">
        <v>-5.457908257546773</v>
      </c>
    </row>
    <row r="858" spans="3:6" ht="18" customHeight="1" x14ac:dyDescent="0.25">
      <c r="C858" s="18">
        <v>1349</v>
      </c>
      <c r="D858">
        <v>3.2878229329114106</v>
      </c>
      <c r="E858">
        <v>1343</v>
      </c>
      <c r="F858">
        <v>-13.244907777842929</v>
      </c>
    </row>
    <row r="859" spans="3:6" ht="18" customHeight="1" x14ac:dyDescent="0.25">
      <c r="C859" s="18">
        <v>1350</v>
      </c>
      <c r="D859">
        <v>-0.79276518017867836</v>
      </c>
      <c r="E859">
        <v>1342</v>
      </c>
      <c r="F859">
        <v>1.8</v>
      </c>
    </row>
    <row r="860" spans="3:6" ht="18" customHeight="1" x14ac:dyDescent="0.25">
      <c r="C860" s="18">
        <v>1352</v>
      </c>
      <c r="D860">
        <v>8.5636312997428021</v>
      </c>
      <c r="E860">
        <v>1341</v>
      </c>
      <c r="F860">
        <v>7.2</v>
      </c>
    </row>
    <row r="861" spans="3:6" ht="18" customHeight="1" x14ac:dyDescent="0.25">
      <c r="C861" s="18">
        <v>1353</v>
      </c>
      <c r="D861">
        <v>6.6487114777635803</v>
      </c>
      <c r="E861">
        <v>1339</v>
      </c>
      <c r="F861">
        <v>-9.3414392400470447</v>
      </c>
    </row>
    <row r="862" spans="3:6" ht="18" customHeight="1" x14ac:dyDescent="0.25">
      <c r="C862" s="18">
        <v>1354</v>
      </c>
      <c r="D862">
        <v>13.122767296633864</v>
      </c>
      <c r="E862">
        <v>1335</v>
      </c>
      <c r="F862">
        <v>-2.4071619186594173</v>
      </c>
    </row>
    <row r="863" spans="3:6" ht="18" customHeight="1" x14ac:dyDescent="0.25">
      <c r="C863" s="18">
        <v>1355</v>
      </c>
      <c r="D863">
        <v>-0.54489296737569859</v>
      </c>
      <c r="E863">
        <v>1335</v>
      </c>
      <c r="F863">
        <v>-8.2929486149307952</v>
      </c>
    </row>
    <row r="864" spans="3:6" ht="18" customHeight="1" x14ac:dyDescent="0.25">
      <c r="C864" s="18">
        <v>1356</v>
      </c>
      <c r="D864">
        <v>4.7</v>
      </c>
      <c r="E864">
        <v>1334</v>
      </c>
      <c r="F864">
        <v>10.5</v>
      </c>
    </row>
    <row r="865" spans="3:6" ht="18" customHeight="1" x14ac:dyDescent="0.25">
      <c r="C865" s="18">
        <v>1358</v>
      </c>
      <c r="D865">
        <v>4.3444315635876585</v>
      </c>
      <c r="E865">
        <v>1333</v>
      </c>
      <c r="F865">
        <v>5.3</v>
      </c>
    </row>
    <row r="866" spans="3:6" ht="18" customHeight="1" x14ac:dyDescent="0.25">
      <c r="C866" s="18">
        <v>1361</v>
      </c>
      <c r="D866">
        <v>-2.8669696575878145</v>
      </c>
      <c r="E866">
        <v>1333</v>
      </c>
      <c r="F866">
        <v>-8.6829751808703559</v>
      </c>
    </row>
    <row r="867" spans="3:6" ht="18" customHeight="1" x14ac:dyDescent="0.25">
      <c r="C867" s="18">
        <v>1365</v>
      </c>
      <c r="D867">
        <v>3.25330778117916</v>
      </c>
      <c r="E867">
        <v>1331</v>
      </c>
      <c r="F867">
        <v>-17.090167327432624</v>
      </c>
    </row>
    <row r="868" spans="3:6" ht="18" customHeight="1" x14ac:dyDescent="0.25">
      <c r="C868" s="18">
        <v>1366</v>
      </c>
      <c r="D868">
        <v>6.314441270496296</v>
      </c>
      <c r="E868">
        <v>1330</v>
      </c>
      <c r="F868">
        <v>4</v>
      </c>
    </row>
    <row r="869" spans="3:6" ht="18" customHeight="1" x14ac:dyDescent="0.25">
      <c r="C869" s="18">
        <v>1367</v>
      </c>
      <c r="D869">
        <v>2.1441036511626876</v>
      </c>
      <c r="E869">
        <v>1329</v>
      </c>
      <c r="F869">
        <v>7.4</v>
      </c>
    </row>
    <row r="870" spans="3:6" ht="18" customHeight="1" x14ac:dyDescent="0.25">
      <c r="C870" s="18">
        <v>1368</v>
      </c>
      <c r="D870">
        <v>-1.1893237204230189</v>
      </c>
      <c r="E870">
        <v>1329</v>
      </c>
      <c r="F870">
        <v>-2.1</v>
      </c>
    </row>
    <row r="871" spans="3:6" ht="18" customHeight="1" x14ac:dyDescent="0.25">
      <c r="C871" s="18">
        <v>1368</v>
      </c>
      <c r="D871">
        <v>3.6</v>
      </c>
      <c r="E871">
        <v>1328</v>
      </c>
      <c r="F871">
        <v>-17.335577757209286</v>
      </c>
    </row>
    <row r="872" spans="3:6" ht="18" customHeight="1" x14ac:dyDescent="0.25">
      <c r="C872" s="18">
        <v>1373</v>
      </c>
      <c r="D872">
        <v>7.0473797965275864</v>
      </c>
      <c r="E872">
        <v>1327</v>
      </c>
      <c r="F872">
        <v>-7.8566367867116682</v>
      </c>
    </row>
    <row r="873" spans="3:6" ht="18" customHeight="1" x14ac:dyDescent="0.25">
      <c r="C873" s="18">
        <v>1374</v>
      </c>
      <c r="D873">
        <v>7</v>
      </c>
      <c r="E873">
        <v>1326</v>
      </c>
      <c r="F873">
        <v>6.3</v>
      </c>
    </row>
    <row r="874" spans="3:6" ht="18" customHeight="1" x14ac:dyDescent="0.25">
      <c r="C874" s="18">
        <v>1375</v>
      </c>
      <c r="D874">
        <v>1.657653407400872</v>
      </c>
      <c r="E874">
        <v>1325</v>
      </c>
      <c r="F874">
        <v>1.1000000000000001</v>
      </c>
    </row>
    <row r="875" spans="3:6" ht="18" customHeight="1" x14ac:dyDescent="0.25">
      <c r="C875" s="18">
        <v>1375</v>
      </c>
      <c r="D875">
        <v>2.493984030034202</v>
      </c>
      <c r="E875">
        <v>1325</v>
      </c>
      <c r="F875">
        <v>-4.2</v>
      </c>
    </row>
    <row r="876" spans="3:6" ht="18" customHeight="1" x14ac:dyDescent="0.25">
      <c r="C876" s="18">
        <v>1376</v>
      </c>
      <c r="D876">
        <v>9.5</v>
      </c>
      <c r="E876">
        <v>1325</v>
      </c>
      <c r="F876">
        <v>-18.177666786312052</v>
      </c>
    </row>
    <row r="877" spans="3:6" ht="18" customHeight="1" x14ac:dyDescent="0.25">
      <c r="C877" s="18">
        <v>1379</v>
      </c>
      <c r="D877">
        <v>7.850046238746522</v>
      </c>
      <c r="E877">
        <v>1325</v>
      </c>
      <c r="F877">
        <v>-9.4990026009067474</v>
      </c>
    </row>
    <row r="878" spans="3:6" ht="18" customHeight="1" x14ac:dyDescent="0.25">
      <c r="C878" s="18">
        <v>1379</v>
      </c>
      <c r="D878">
        <v>6.4593908923216148</v>
      </c>
      <c r="E878">
        <v>1324</v>
      </c>
      <c r="F878">
        <v>-9.3000000000000007</v>
      </c>
    </row>
    <row r="879" spans="3:6" ht="18" customHeight="1" x14ac:dyDescent="0.25">
      <c r="C879" s="18">
        <v>1379</v>
      </c>
      <c r="D879">
        <v>4.5999999999999996</v>
      </c>
      <c r="E879">
        <v>1322</v>
      </c>
      <c r="F879">
        <v>3.5</v>
      </c>
    </row>
    <row r="880" spans="3:6" ht="18" customHeight="1" x14ac:dyDescent="0.25">
      <c r="C880" s="18">
        <v>1380</v>
      </c>
      <c r="D880">
        <v>7.7940497691630917</v>
      </c>
      <c r="E880">
        <v>1322</v>
      </c>
      <c r="F880">
        <v>-10.069398390329942</v>
      </c>
    </row>
    <row r="881" spans="3:6" ht="18" customHeight="1" x14ac:dyDescent="0.25">
      <c r="C881" s="18">
        <v>1381</v>
      </c>
      <c r="D881">
        <v>6.4240033230689164</v>
      </c>
      <c r="E881">
        <v>1322</v>
      </c>
      <c r="F881">
        <v>-9.1660746522681524</v>
      </c>
    </row>
    <row r="882" spans="3:6" ht="18" customHeight="1" x14ac:dyDescent="0.25">
      <c r="C882" s="18">
        <v>1383</v>
      </c>
      <c r="D882">
        <v>6.2432165320847055</v>
      </c>
      <c r="E882">
        <v>1321</v>
      </c>
      <c r="F882">
        <v>5.3</v>
      </c>
    </row>
    <row r="883" spans="3:6" ht="18" customHeight="1" x14ac:dyDescent="0.25">
      <c r="C883" s="18">
        <v>1383</v>
      </c>
      <c r="D883">
        <v>4.8</v>
      </c>
      <c r="E883">
        <v>1321</v>
      </c>
      <c r="F883">
        <v>-1.6</v>
      </c>
    </row>
    <row r="884" spans="3:6" ht="18" customHeight="1" x14ac:dyDescent="0.25">
      <c r="C884" s="18">
        <v>1384</v>
      </c>
      <c r="D884">
        <v>6.7</v>
      </c>
      <c r="E884">
        <v>1321</v>
      </c>
      <c r="F884">
        <v>6.1</v>
      </c>
    </row>
    <row r="885" spans="3:6" ht="18" customHeight="1" x14ac:dyDescent="0.25">
      <c r="C885" s="18">
        <v>1385</v>
      </c>
      <c r="D885">
        <v>6.9842350957327604</v>
      </c>
      <c r="E885">
        <v>1321</v>
      </c>
      <c r="F885">
        <v>-9.4701856962497999</v>
      </c>
    </row>
    <row r="886" spans="3:6" ht="18" customHeight="1" x14ac:dyDescent="0.25">
      <c r="C886" s="18">
        <v>1386</v>
      </c>
      <c r="D886">
        <v>7.9</v>
      </c>
      <c r="E886">
        <v>1320</v>
      </c>
      <c r="F886">
        <v>5.0999999999999996</v>
      </c>
    </row>
    <row r="887" spans="3:6" ht="18" customHeight="1" x14ac:dyDescent="0.25">
      <c r="C887" s="18">
        <v>1387</v>
      </c>
      <c r="D887">
        <v>6.7860697686494831</v>
      </c>
      <c r="E887">
        <v>1320</v>
      </c>
      <c r="F887">
        <v>-9.1416488860995848</v>
      </c>
    </row>
    <row r="888" spans="3:6" ht="18" customHeight="1" x14ac:dyDescent="0.25">
      <c r="C888" s="18">
        <v>1387</v>
      </c>
      <c r="D888">
        <v>4.804864915495255</v>
      </c>
      <c r="E888">
        <v>1320</v>
      </c>
      <c r="F888">
        <v>-9.8677142329450795</v>
      </c>
    </row>
    <row r="889" spans="3:6" ht="18" customHeight="1" x14ac:dyDescent="0.25">
      <c r="C889" s="18">
        <v>1389</v>
      </c>
      <c r="D889">
        <v>7.3496271502060395</v>
      </c>
      <c r="E889">
        <v>1319</v>
      </c>
      <c r="F889">
        <v>9</v>
      </c>
    </row>
    <row r="890" spans="3:6" ht="18" customHeight="1" x14ac:dyDescent="0.25">
      <c r="C890" s="18">
        <v>1389</v>
      </c>
      <c r="D890">
        <v>2.1343804014040124</v>
      </c>
      <c r="E890">
        <v>1319</v>
      </c>
      <c r="F890">
        <v>-9.7246777958071018</v>
      </c>
    </row>
    <row r="891" spans="3:6" ht="18" customHeight="1" x14ac:dyDescent="0.25">
      <c r="C891" s="18">
        <v>1391</v>
      </c>
      <c r="D891">
        <v>3.0805088555285742</v>
      </c>
      <c r="E891">
        <v>1319</v>
      </c>
      <c r="F891">
        <v>-10.197068203577908</v>
      </c>
    </row>
    <row r="892" spans="3:6" ht="18" customHeight="1" x14ac:dyDescent="0.25">
      <c r="C892" s="18">
        <v>1393</v>
      </c>
      <c r="D892">
        <v>6.5268569929055609</v>
      </c>
      <c r="E892">
        <v>1319</v>
      </c>
      <c r="F892">
        <v>-0.88553476715658164</v>
      </c>
    </row>
    <row r="893" spans="3:6" ht="18" customHeight="1" x14ac:dyDescent="0.25">
      <c r="C893" s="18">
        <v>1401</v>
      </c>
      <c r="D893">
        <v>1.9249791523079374</v>
      </c>
      <c r="E893">
        <v>1319</v>
      </c>
      <c r="F893">
        <v>-16.831220757334009</v>
      </c>
    </row>
    <row r="894" spans="3:6" ht="18" customHeight="1" x14ac:dyDescent="0.25">
      <c r="C894" s="18">
        <v>1406</v>
      </c>
      <c r="D894">
        <v>1.4018507611091025</v>
      </c>
      <c r="E894">
        <v>1319</v>
      </c>
      <c r="F894">
        <v>-8.4699559650192047</v>
      </c>
    </row>
    <row r="895" spans="3:6" ht="18" customHeight="1" x14ac:dyDescent="0.25">
      <c r="C895" s="18">
        <v>1421</v>
      </c>
      <c r="D895">
        <v>2.5785541596223815</v>
      </c>
      <c r="E895">
        <v>1318</v>
      </c>
      <c r="F895">
        <v>1.5</v>
      </c>
    </row>
    <row r="896" spans="3:6" ht="18" customHeight="1" x14ac:dyDescent="0.25">
      <c r="C896" s="18">
        <v>1424</v>
      </c>
      <c r="D896">
        <v>1.2561652722342664</v>
      </c>
      <c r="E896">
        <v>1317</v>
      </c>
      <c r="F896">
        <v>1.6</v>
      </c>
    </row>
    <row r="897" spans="3:6" ht="18" customHeight="1" x14ac:dyDescent="0.25">
      <c r="C897" s="18">
        <v>1427</v>
      </c>
      <c r="D897">
        <v>6.1119517063246143</v>
      </c>
      <c r="E897">
        <v>1317</v>
      </c>
      <c r="F897">
        <v>-8.38032239206421</v>
      </c>
    </row>
    <row r="898" spans="3:6" ht="18" customHeight="1" x14ac:dyDescent="0.25">
      <c r="C898" s="18">
        <v>1429</v>
      </c>
      <c r="D898">
        <v>3.7227665932637599</v>
      </c>
      <c r="E898">
        <v>1316</v>
      </c>
      <c r="F898">
        <v>-1.7</v>
      </c>
    </row>
    <row r="899" spans="3:6" ht="18" customHeight="1" x14ac:dyDescent="0.25">
      <c r="C899" s="18">
        <v>1430</v>
      </c>
      <c r="D899">
        <v>1.2303539878133485</v>
      </c>
      <c r="E899">
        <v>1316</v>
      </c>
      <c r="F899">
        <v>12.5</v>
      </c>
    </row>
    <row r="900" spans="3:6" ht="18" customHeight="1" x14ac:dyDescent="0.25">
      <c r="C900" s="18">
        <v>1431</v>
      </c>
      <c r="D900">
        <v>-4.3626058452772565</v>
      </c>
      <c r="E900">
        <v>1316</v>
      </c>
      <c r="F900">
        <v>-8.9180392585908042</v>
      </c>
    </row>
    <row r="901" spans="3:6" ht="18" customHeight="1" x14ac:dyDescent="0.25">
      <c r="C901" s="18">
        <v>1432</v>
      </c>
      <c r="D901">
        <v>5.1467767005641818</v>
      </c>
      <c r="E901">
        <v>1316</v>
      </c>
      <c r="F901">
        <v>-9.1747335862402135</v>
      </c>
    </row>
    <row r="902" spans="3:6" ht="18" customHeight="1" x14ac:dyDescent="0.25">
      <c r="C902" s="18">
        <v>1439</v>
      </c>
      <c r="D902">
        <v>-0.88724062485168176</v>
      </c>
      <c r="E902">
        <v>1315</v>
      </c>
      <c r="F902">
        <v>-6.9555603243587338</v>
      </c>
    </row>
    <row r="903" spans="3:6" ht="18" customHeight="1" x14ac:dyDescent="0.25">
      <c r="C903" s="18">
        <v>1440</v>
      </c>
      <c r="D903">
        <v>1.6986453544065583</v>
      </c>
      <c r="E903">
        <v>1314</v>
      </c>
      <c r="F903">
        <v>-5.2</v>
      </c>
    </row>
    <row r="904" spans="3:6" ht="18" customHeight="1" x14ac:dyDescent="0.25">
      <c r="C904" s="18">
        <v>1440</v>
      </c>
      <c r="D904">
        <v>0.49980417495376628</v>
      </c>
      <c r="E904">
        <v>1314</v>
      </c>
      <c r="F904">
        <v>-10.241380153527269</v>
      </c>
    </row>
    <row r="905" spans="3:6" ht="18" customHeight="1" x14ac:dyDescent="0.25">
      <c r="C905" s="18">
        <v>1443</v>
      </c>
      <c r="D905">
        <v>9.2737424074518238</v>
      </c>
      <c r="E905">
        <v>1314</v>
      </c>
      <c r="F905">
        <v>-9.0312125029246015</v>
      </c>
    </row>
    <row r="906" spans="3:6" ht="18" customHeight="1" x14ac:dyDescent="0.25">
      <c r="C906" s="18">
        <v>1444</v>
      </c>
      <c r="D906">
        <v>1.6372876375636558</v>
      </c>
      <c r="E906">
        <v>1314</v>
      </c>
      <c r="F906">
        <v>-13.353979975226915</v>
      </c>
    </row>
    <row r="907" spans="3:6" ht="18" customHeight="1" x14ac:dyDescent="0.25">
      <c r="C907" s="18">
        <v>1444</v>
      </c>
      <c r="D907">
        <v>4.0999999999999996</v>
      </c>
      <c r="E907">
        <v>1314</v>
      </c>
      <c r="F907">
        <v>-10.132356182097624</v>
      </c>
    </row>
    <row r="908" spans="3:6" ht="18" customHeight="1" x14ac:dyDescent="0.25">
      <c r="C908" s="18">
        <v>1446</v>
      </c>
      <c r="D908">
        <v>-7.9128490819424524</v>
      </c>
      <c r="E908">
        <v>1314</v>
      </c>
      <c r="F908">
        <v>-31.453263072953597</v>
      </c>
    </row>
    <row r="909" spans="3:6" ht="18" customHeight="1" x14ac:dyDescent="0.25">
      <c r="C909" s="18">
        <v>1446</v>
      </c>
      <c r="D909">
        <v>1.2757427294141088</v>
      </c>
      <c r="E909">
        <v>1313</v>
      </c>
      <c r="F909">
        <v>2.2999999999999998</v>
      </c>
    </row>
    <row r="910" spans="3:6" ht="18" customHeight="1" x14ac:dyDescent="0.25">
      <c r="C910" s="18">
        <v>1447</v>
      </c>
      <c r="D910">
        <v>5.8</v>
      </c>
      <c r="E910">
        <v>1313</v>
      </c>
      <c r="F910">
        <v>-8.5542239244507101</v>
      </c>
    </row>
    <row r="911" spans="3:6" ht="18" customHeight="1" x14ac:dyDescent="0.25">
      <c r="C911" s="18">
        <v>1448</v>
      </c>
      <c r="D911">
        <v>2.8460923210338329</v>
      </c>
      <c r="E911">
        <v>1313</v>
      </c>
      <c r="F911">
        <v>-6.5706986327440653</v>
      </c>
    </row>
    <row r="912" spans="3:6" ht="18" customHeight="1" x14ac:dyDescent="0.25">
      <c r="C912" s="18">
        <v>1449</v>
      </c>
      <c r="D912">
        <v>6.4</v>
      </c>
      <c r="E912">
        <v>1313</v>
      </c>
      <c r="F912">
        <v>-12.579785766502205</v>
      </c>
    </row>
    <row r="913" spans="3:6" ht="18" customHeight="1" x14ac:dyDescent="0.25">
      <c r="C913" s="18">
        <v>1450</v>
      </c>
      <c r="D913">
        <v>3.8156870914440866</v>
      </c>
      <c r="E913">
        <v>1312</v>
      </c>
      <c r="F913">
        <v>2.2000000000000002</v>
      </c>
    </row>
    <row r="914" spans="3:6" ht="18" customHeight="1" x14ac:dyDescent="0.25">
      <c r="C914" s="18">
        <v>1450</v>
      </c>
      <c r="D914">
        <v>-6.5803470111347462</v>
      </c>
      <c r="E914">
        <v>1312</v>
      </c>
      <c r="F914">
        <v>-10.068344363109993</v>
      </c>
    </row>
    <row r="915" spans="3:6" ht="18" customHeight="1" x14ac:dyDescent="0.25">
      <c r="C915" s="18">
        <v>1452</v>
      </c>
      <c r="D915">
        <v>2.9239434281347343</v>
      </c>
      <c r="E915">
        <v>1312</v>
      </c>
      <c r="F915">
        <v>-9.8495862961578418</v>
      </c>
    </row>
    <row r="916" spans="3:6" ht="18" customHeight="1" x14ac:dyDescent="0.25">
      <c r="C916" s="18">
        <v>1453</v>
      </c>
      <c r="D916">
        <v>7.8253528088589874</v>
      </c>
      <c r="E916">
        <v>1312</v>
      </c>
      <c r="F916">
        <v>-20.022187017483262</v>
      </c>
    </row>
    <row r="917" spans="3:6" ht="18" customHeight="1" x14ac:dyDescent="0.25">
      <c r="C917" s="18">
        <v>1454</v>
      </c>
      <c r="D917">
        <v>1.5259069987538787</v>
      </c>
      <c r="E917">
        <v>1311</v>
      </c>
      <c r="F917">
        <v>-10.004259637658164</v>
      </c>
    </row>
    <row r="918" spans="3:6" ht="18" customHeight="1" x14ac:dyDescent="0.25">
      <c r="C918" s="18">
        <v>1454</v>
      </c>
      <c r="D918">
        <v>2.912670170120979</v>
      </c>
      <c r="E918">
        <v>1311</v>
      </c>
      <c r="F918">
        <v>-10.489239382989179</v>
      </c>
    </row>
    <row r="919" spans="3:6" ht="18" customHeight="1" x14ac:dyDescent="0.25">
      <c r="C919" s="18">
        <v>1454</v>
      </c>
      <c r="D919">
        <v>-4.2603571808352836</v>
      </c>
      <c r="E919">
        <v>1310</v>
      </c>
      <c r="F919">
        <v>3</v>
      </c>
    </row>
    <row r="920" spans="3:6" ht="18" customHeight="1" x14ac:dyDescent="0.25">
      <c r="C920" s="18">
        <v>1455</v>
      </c>
      <c r="D920">
        <v>-0.66793888724547834</v>
      </c>
      <c r="E920">
        <v>1310</v>
      </c>
      <c r="F920">
        <v>-13.140443780285116</v>
      </c>
    </row>
    <row r="921" spans="3:6" ht="18" customHeight="1" x14ac:dyDescent="0.25">
      <c r="C921" s="18">
        <v>1455</v>
      </c>
      <c r="D921">
        <v>-0.59719903049870737</v>
      </c>
      <c r="E921">
        <v>1309</v>
      </c>
      <c r="F921">
        <v>-14.547761716116048</v>
      </c>
    </row>
    <row r="922" spans="3:6" ht="18" customHeight="1" x14ac:dyDescent="0.25">
      <c r="C922" s="18">
        <v>1456</v>
      </c>
      <c r="D922">
        <v>-5.0816304701051251</v>
      </c>
      <c r="E922">
        <v>1309</v>
      </c>
      <c r="F922">
        <v>-9.0431120035572299</v>
      </c>
    </row>
    <row r="923" spans="3:6" ht="18" customHeight="1" x14ac:dyDescent="0.25">
      <c r="C923" s="18">
        <v>1456</v>
      </c>
      <c r="D923">
        <v>1.8638100487367026</v>
      </c>
      <c r="E923">
        <v>1309</v>
      </c>
      <c r="F923">
        <v>-18.841720546032281</v>
      </c>
    </row>
    <row r="924" spans="3:6" ht="18" customHeight="1" x14ac:dyDescent="0.25">
      <c r="C924" s="18">
        <v>1457</v>
      </c>
      <c r="D924">
        <v>-2.5957820556721245</v>
      </c>
      <c r="E924">
        <v>1309</v>
      </c>
      <c r="F924">
        <v>-9.6917447717592697</v>
      </c>
    </row>
    <row r="925" spans="3:6" ht="18" customHeight="1" x14ac:dyDescent="0.25">
      <c r="C925" s="18">
        <v>1457</v>
      </c>
      <c r="D925">
        <v>0.52006947697247341</v>
      </c>
      <c r="E925">
        <v>1308</v>
      </c>
      <c r="F925">
        <v>4</v>
      </c>
    </row>
    <row r="926" spans="3:6" ht="18" customHeight="1" x14ac:dyDescent="0.25">
      <c r="C926" s="18">
        <v>1459</v>
      </c>
      <c r="D926">
        <v>0.53295242985473834</v>
      </c>
      <c r="E926">
        <v>1308</v>
      </c>
      <c r="F926">
        <v>-18.785320813031746</v>
      </c>
    </row>
    <row r="927" spans="3:6" ht="18" customHeight="1" x14ac:dyDescent="0.25">
      <c r="C927" s="18">
        <v>1459</v>
      </c>
      <c r="D927">
        <v>4.2</v>
      </c>
      <c r="E927">
        <v>1308</v>
      </c>
      <c r="F927">
        <v>-34.871483406126998</v>
      </c>
    </row>
    <row r="928" spans="3:6" ht="18" customHeight="1" x14ac:dyDescent="0.25">
      <c r="C928" s="18">
        <v>1460</v>
      </c>
      <c r="D928">
        <v>3.3634758953438038</v>
      </c>
      <c r="E928">
        <v>1307</v>
      </c>
      <c r="F928">
        <v>3.3</v>
      </c>
    </row>
    <row r="929" spans="3:6" ht="18" customHeight="1" x14ac:dyDescent="0.25">
      <c r="C929" s="18">
        <v>1461</v>
      </c>
      <c r="D929">
        <v>1.9007159627748571</v>
      </c>
      <c r="E929">
        <v>1306</v>
      </c>
      <c r="F929">
        <v>-9.0811691614844925</v>
      </c>
    </row>
    <row r="930" spans="3:6" ht="18" customHeight="1" x14ac:dyDescent="0.25">
      <c r="C930" s="18">
        <v>1461</v>
      </c>
      <c r="D930">
        <v>-3.8</v>
      </c>
      <c r="E930">
        <v>1306</v>
      </c>
      <c r="F930">
        <v>-10.474653264439526</v>
      </c>
    </row>
    <row r="931" spans="3:6" ht="18" customHeight="1" x14ac:dyDescent="0.25">
      <c r="C931" s="18">
        <v>1462</v>
      </c>
      <c r="D931">
        <v>0.49918081800548464</v>
      </c>
      <c r="E931">
        <v>1306</v>
      </c>
      <c r="F931">
        <v>-9.6390436426696535</v>
      </c>
    </row>
    <row r="932" spans="3:6" ht="18" customHeight="1" x14ac:dyDescent="0.25">
      <c r="C932" s="18">
        <v>1463</v>
      </c>
      <c r="D932">
        <v>2.6625310219285936</v>
      </c>
      <c r="E932">
        <v>1305</v>
      </c>
      <c r="F932">
        <v>-9.3490854448541327</v>
      </c>
    </row>
    <row r="933" spans="3:6" ht="18" customHeight="1" x14ac:dyDescent="0.25">
      <c r="C933" s="18">
        <v>1464</v>
      </c>
      <c r="D933">
        <v>-2.0479559214880982</v>
      </c>
      <c r="E933">
        <v>1304</v>
      </c>
      <c r="F933">
        <v>2.8</v>
      </c>
    </row>
    <row r="934" spans="3:6" ht="18" customHeight="1" x14ac:dyDescent="0.25">
      <c r="C934" s="18">
        <v>1466</v>
      </c>
      <c r="D934">
        <v>-1.4365494210621943</v>
      </c>
      <c r="E934">
        <v>1303</v>
      </c>
      <c r="F934">
        <v>-7.6121528807138183</v>
      </c>
    </row>
    <row r="935" spans="3:6" ht="18" customHeight="1" x14ac:dyDescent="0.25">
      <c r="C935" s="18">
        <v>1467</v>
      </c>
      <c r="D935">
        <v>3.2426871758350906</v>
      </c>
      <c r="E935">
        <v>1302</v>
      </c>
      <c r="F935">
        <v>-9.5</v>
      </c>
    </row>
    <row r="936" spans="3:6" ht="18" customHeight="1" x14ac:dyDescent="0.25">
      <c r="C936" s="18">
        <v>1468</v>
      </c>
      <c r="D936">
        <v>9.8983221865633908E-2</v>
      </c>
      <c r="E936">
        <v>1302</v>
      </c>
      <c r="F936">
        <v>-4</v>
      </c>
    </row>
    <row r="937" spans="3:6" ht="18" customHeight="1" x14ac:dyDescent="0.25">
      <c r="C937" s="18">
        <v>1468</v>
      </c>
      <c r="D937">
        <v>0.40279505650220315</v>
      </c>
      <c r="E937">
        <v>1302</v>
      </c>
      <c r="F937">
        <v>-10.178694128758492</v>
      </c>
    </row>
    <row r="938" spans="3:6" ht="18" customHeight="1" x14ac:dyDescent="0.25">
      <c r="C938" s="18">
        <v>1469</v>
      </c>
      <c r="D938">
        <v>-3.8745362212344592</v>
      </c>
      <c r="E938">
        <v>1300</v>
      </c>
      <c r="F938">
        <v>6.1</v>
      </c>
    </row>
    <row r="939" spans="3:6" ht="18" customHeight="1" x14ac:dyDescent="0.25">
      <c r="C939" s="18">
        <v>1469</v>
      </c>
      <c r="D939">
        <v>2.4357780575612331</v>
      </c>
      <c r="E939">
        <v>1300</v>
      </c>
      <c r="F939">
        <v>-9.2559335696673628</v>
      </c>
    </row>
    <row r="940" spans="3:6" ht="18" customHeight="1" x14ac:dyDescent="0.25">
      <c r="C940" s="18">
        <v>1470</v>
      </c>
      <c r="D940">
        <v>4.0941282593398576</v>
      </c>
      <c r="E940">
        <v>1299</v>
      </c>
      <c r="F940">
        <v>-9.9090720211458816</v>
      </c>
    </row>
    <row r="941" spans="3:6" ht="18" customHeight="1" x14ac:dyDescent="0.25">
      <c r="C941" s="18">
        <v>1470</v>
      </c>
      <c r="D941">
        <v>6.1595651622425862</v>
      </c>
      <c r="E941">
        <v>1298</v>
      </c>
      <c r="F941">
        <v>-19.685426269800963</v>
      </c>
    </row>
    <row r="942" spans="3:6" ht="18" customHeight="1" x14ac:dyDescent="0.25">
      <c r="C942" s="18">
        <v>1471</v>
      </c>
      <c r="D942">
        <v>2.912935381902404</v>
      </c>
      <c r="E942">
        <v>1297</v>
      </c>
      <c r="F942">
        <v>-11.65058302616595</v>
      </c>
    </row>
    <row r="943" spans="3:6" ht="18" customHeight="1" x14ac:dyDescent="0.25">
      <c r="C943" s="18">
        <v>1475</v>
      </c>
      <c r="D943">
        <v>1.7878887935740551</v>
      </c>
      <c r="E943">
        <v>1295</v>
      </c>
      <c r="F943">
        <v>0.3</v>
      </c>
    </row>
    <row r="944" spans="3:6" ht="18" customHeight="1" x14ac:dyDescent="0.25">
      <c r="C944" s="18">
        <v>1475</v>
      </c>
      <c r="D944">
        <v>2.906446863484291</v>
      </c>
      <c r="E944">
        <v>1294</v>
      </c>
      <c r="F944">
        <v>-19.895505882600027</v>
      </c>
    </row>
    <row r="945" spans="3:6" ht="18" customHeight="1" x14ac:dyDescent="0.25">
      <c r="C945" s="18">
        <v>1475</v>
      </c>
      <c r="D945">
        <v>0.38159564093698251</v>
      </c>
      <c r="E945">
        <v>1294</v>
      </c>
      <c r="F945">
        <v>-19.041945724745936</v>
      </c>
    </row>
    <row r="946" spans="3:6" ht="18" customHeight="1" x14ac:dyDescent="0.25">
      <c r="C946" s="18">
        <v>1476</v>
      </c>
      <c r="D946">
        <v>-3.5038055654734723</v>
      </c>
      <c r="E946">
        <v>1288</v>
      </c>
      <c r="F946">
        <v>7.7</v>
      </c>
    </row>
    <row r="947" spans="3:6" ht="18" customHeight="1" x14ac:dyDescent="0.25">
      <c r="C947" s="18">
        <v>1476</v>
      </c>
      <c r="D947">
        <v>3.855093166016399</v>
      </c>
      <c r="E947">
        <v>1287</v>
      </c>
      <c r="F947">
        <v>-10.101816366686611</v>
      </c>
    </row>
    <row r="948" spans="3:6" ht="18" customHeight="1" x14ac:dyDescent="0.25">
      <c r="C948" s="18">
        <v>1478</v>
      </c>
      <c r="D948">
        <v>1.8848272342464334</v>
      </c>
      <c r="E948">
        <v>1287</v>
      </c>
      <c r="F948">
        <v>-19.966159030753161</v>
      </c>
    </row>
    <row r="949" spans="3:6" ht="18" customHeight="1" x14ac:dyDescent="0.25">
      <c r="C949" s="18">
        <v>1479</v>
      </c>
      <c r="D949">
        <v>9.708206356859872</v>
      </c>
      <c r="E949">
        <v>1280</v>
      </c>
      <c r="F949">
        <v>-16.181006325504121</v>
      </c>
    </row>
    <row r="950" spans="3:6" ht="18" customHeight="1" x14ac:dyDescent="0.25">
      <c r="C950" s="18">
        <v>1480</v>
      </c>
      <c r="D950">
        <v>7.5</v>
      </c>
      <c r="E950">
        <v>1279</v>
      </c>
      <c r="F950">
        <v>7.5</v>
      </c>
    </row>
    <row r="951" spans="3:6" ht="18" customHeight="1" x14ac:dyDescent="0.25">
      <c r="C951" s="18">
        <v>1480</v>
      </c>
      <c r="D951">
        <v>16</v>
      </c>
      <c r="E951">
        <v>1274</v>
      </c>
      <c r="F951">
        <v>-0.5</v>
      </c>
    </row>
    <row r="952" spans="3:6" ht="18" customHeight="1" x14ac:dyDescent="0.25">
      <c r="C952" s="18">
        <v>1480</v>
      </c>
      <c r="D952">
        <v>8.5</v>
      </c>
      <c r="E952">
        <v>1273</v>
      </c>
      <c r="F952">
        <v>0.1</v>
      </c>
    </row>
    <row r="953" spans="3:6" ht="18" customHeight="1" x14ac:dyDescent="0.25">
      <c r="C953" s="18">
        <v>1480</v>
      </c>
      <c r="D953">
        <v>0.46233057524824872</v>
      </c>
      <c r="E953">
        <v>1273</v>
      </c>
      <c r="F953">
        <v>3.9</v>
      </c>
    </row>
    <row r="954" spans="3:6" ht="18" customHeight="1" x14ac:dyDescent="0.25">
      <c r="C954" s="18">
        <v>1483</v>
      </c>
      <c r="D954">
        <v>-5.7243125872585843</v>
      </c>
      <c r="E954">
        <v>1273</v>
      </c>
      <c r="F954">
        <v>3.9</v>
      </c>
    </row>
    <row r="955" spans="3:6" ht="18" customHeight="1" x14ac:dyDescent="0.25">
      <c r="C955" s="18">
        <v>1483</v>
      </c>
      <c r="D955">
        <v>2.1204720856915493</v>
      </c>
      <c r="E955">
        <v>1272</v>
      </c>
      <c r="F955">
        <v>-0.3</v>
      </c>
    </row>
    <row r="956" spans="3:6" ht="18" customHeight="1" x14ac:dyDescent="0.25">
      <c r="C956" s="18">
        <v>1483</v>
      </c>
      <c r="D956">
        <v>3.9778221051811613</v>
      </c>
      <c r="E956">
        <v>1271</v>
      </c>
      <c r="F956">
        <v>2.5</v>
      </c>
    </row>
    <row r="957" spans="3:6" ht="18" customHeight="1" x14ac:dyDescent="0.25">
      <c r="C957" s="18">
        <v>1484</v>
      </c>
      <c r="D957">
        <v>-4.0773342103328503</v>
      </c>
      <c r="E957">
        <v>1271</v>
      </c>
      <c r="F957">
        <v>4.5</v>
      </c>
    </row>
    <row r="958" spans="3:6" ht="18" customHeight="1" x14ac:dyDescent="0.25">
      <c r="C958" s="18">
        <v>1485</v>
      </c>
      <c r="D958">
        <v>-4.1533313804897887</v>
      </c>
      <c r="E958">
        <v>1269</v>
      </c>
      <c r="F958">
        <v>-3</v>
      </c>
    </row>
    <row r="959" spans="3:6" ht="18" customHeight="1" x14ac:dyDescent="0.25">
      <c r="C959" s="18">
        <v>1485</v>
      </c>
      <c r="D959">
        <v>0.8940893345155132</v>
      </c>
      <c r="E959">
        <v>1268</v>
      </c>
      <c r="F959">
        <v>-10.207271542326257</v>
      </c>
    </row>
    <row r="960" spans="3:6" ht="18" customHeight="1" x14ac:dyDescent="0.25">
      <c r="C960" s="18">
        <v>1487</v>
      </c>
      <c r="D960">
        <v>1.5987484441604138</v>
      </c>
      <c r="E960">
        <v>1261</v>
      </c>
      <c r="F960">
        <v>7.1</v>
      </c>
    </row>
    <row r="961" spans="3:6" ht="18" customHeight="1" x14ac:dyDescent="0.25">
      <c r="C961" s="18">
        <v>1487</v>
      </c>
      <c r="D961">
        <v>-1.6216733104601477</v>
      </c>
      <c r="E961">
        <v>1260</v>
      </c>
      <c r="F961">
        <v>-2.1</v>
      </c>
    </row>
    <row r="962" spans="3:6" ht="18" customHeight="1" x14ac:dyDescent="0.25">
      <c r="C962" s="18">
        <v>1488</v>
      </c>
      <c r="D962">
        <v>1.3358172370780963</v>
      </c>
      <c r="E962">
        <v>1260</v>
      </c>
      <c r="F962">
        <v>3.7</v>
      </c>
    </row>
    <row r="963" spans="3:6" ht="18" customHeight="1" x14ac:dyDescent="0.25">
      <c r="C963" s="18">
        <v>1489</v>
      </c>
      <c r="D963">
        <v>-3.1471723312093136</v>
      </c>
      <c r="E963">
        <v>1259</v>
      </c>
      <c r="F963">
        <v>1</v>
      </c>
    </row>
    <row r="964" spans="3:6" ht="18" customHeight="1" x14ac:dyDescent="0.25">
      <c r="C964" s="18">
        <v>1489</v>
      </c>
      <c r="D964">
        <v>1.7787884172837387</v>
      </c>
      <c r="E964">
        <v>1255</v>
      </c>
      <c r="F964">
        <v>-0.8</v>
      </c>
    </row>
    <row r="965" spans="3:6" ht="18" customHeight="1" x14ac:dyDescent="0.25">
      <c r="C965" s="18">
        <v>1490</v>
      </c>
      <c r="D965">
        <v>-0.74085579616745001</v>
      </c>
      <c r="E965">
        <v>1247</v>
      </c>
      <c r="F965">
        <v>2.8</v>
      </c>
    </row>
    <row r="966" spans="3:6" ht="18" customHeight="1" x14ac:dyDescent="0.25">
      <c r="C966" s="18">
        <v>1491</v>
      </c>
      <c r="D966">
        <v>-5.996970159658499</v>
      </c>
      <c r="E966">
        <v>1246</v>
      </c>
      <c r="F966">
        <v>7.7</v>
      </c>
    </row>
    <row r="967" spans="3:6" ht="18" customHeight="1" x14ac:dyDescent="0.25">
      <c r="C967" s="18">
        <v>1491</v>
      </c>
      <c r="D967">
        <v>-0.33384806856995297</v>
      </c>
      <c r="E967">
        <v>1243</v>
      </c>
      <c r="F967">
        <v>-2.8</v>
      </c>
    </row>
    <row r="968" spans="3:6" ht="18" customHeight="1" x14ac:dyDescent="0.25">
      <c r="C968" s="18">
        <v>1491</v>
      </c>
      <c r="D968">
        <v>1.8628656176744585</v>
      </c>
      <c r="E968">
        <v>1239</v>
      </c>
      <c r="F968">
        <v>-17.323970117708587</v>
      </c>
    </row>
    <row r="969" spans="3:6" ht="18" customHeight="1" x14ac:dyDescent="0.25">
      <c r="C969" s="18">
        <v>1491</v>
      </c>
      <c r="D969">
        <v>0.90283668894519664</v>
      </c>
      <c r="E969">
        <v>1237</v>
      </c>
      <c r="F969">
        <v>5.7</v>
      </c>
    </row>
    <row r="970" spans="3:6" ht="18" customHeight="1" x14ac:dyDescent="0.25">
      <c r="C970" s="18">
        <v>1491</v>
      </c>
      <c r="D970">
        <v>-0.17381682812733779</v>
      </c>
      <c r="E970">
        <v>1235</v>
      </c>
      <c r="F970">
        <v>2.2000000000000002</v>
      </c>
    </row>
    <row r="971" spans="3:6" ht="18" customHeight="1" x14ac:dyDescent="0.25">
      <c r="C971" s="18">
        <v>1492</v>
      </c>
      <c r="D971">
        <v>9.6138714248739099</v>
      </c>
      <c r="E971">
        <v>1232</v>
      </c>
      <c r="F971">
        <v>4.9000000000000004</v>
      </c>
    </row>
    <row r="972" spans="3:6" ht="18" customHeight="1" x14ac:dyDescent="0.25">
      <c r="C972" s="18">
        <v>1492</v>
      </c>
      <c r="D972">
        <v>3.3939422124928953</v>
      </c>
      <c r="E972">
        <v>1229</v>
      </c>
      <c r="F972">
        <v>-8.6999999999999993</v>
      </c>
    </row>
    <row r="973" spans="3:6" ht="18" customHeight="1" x14ac:dyDescent="0.25">
      <c r="C973" s="18">
        <v>1493</v>
      </c>
      <c r="D973">
        <v>3.3918483658612608</v>
      </c>
      <c r="E973">
        <v>1226</v>
      </c>
      <c r="F973">
        <v>6.6</v>
      </c>
    </row>
    <row r="974" spans="3:6" ht="18" customHeight="1" x14ac:dyDescent="0.25">
      <c r="C974" s="18">
        <v>1493</v>
      </c>
      <c r="D974">
        <v>1.7422659308952149</v>
      </c>
      <c r="E974">
        <v>1225</v>
      </c>
      <c r="F974">
        <v>4.4000000000000004</v>
      </c>
    </row>
    <row r="975" spans="3:6" ht="18" customHeight="1" x14ac:dyDescent="0.25">
      <c r="C975" s="18">
        <v>1493</v>
      </c>
      <c r="D975">
        <v>1.7023579251373988</v>
      </c>
      <c r="E975">
        <v>1224</v>
      </c>
      <c r="F975">
        <v>-3.4</v>
      </c>
    </row>
    <row r="976" spans="3:6" ht="18" customHeight="1" x14ac:dyDescent="0.25">
      <c r="C976" s="18">
        <v>1493</v>
      </c>
      <c r="D976">
        <v>1.7399406137319495</v>
      </c>
      <c r="E976">
        <v>1224</v>
      </c>
      <c r="F976">
        <v>6.2</v>
      </c>
    </row>
    <row r="977" spans="3:6" ht="18" customHeight="1" x14ac:dyDescent="0.25">
      <c r="C977" s="18">
        <v>1494</v>
      </c>
      <c r="D977">
        <v>3.7416578325122352</v>
      </c>
      <c r="E977">
        <v>1216</v>
      </c>
      <c r="F977">
        <v>6.4</v>
      </c>
    </row>
    <row r="978" spans="3:6" ht="18" customHeight="1" x14ac:dyDescent="0.25">
      <c r="C978" s="18">
        <v>1494</v>
      </c>
      <c r="D978">
        <v>5.3226511560189316</v>
      </c>
      <c r="E978">
        <v>1216</v>
      </c>
      <c r="F978">
        <v>4.8</v>
      </c>
    </row>
    <row r="979" spans="3:6" ht="18" customHeight="1" x14ac:dyDescent="0.25">
      <c r="C979" s="18">
        <v>1494</v>
      </c>
      <c r="D979">
        <v>4.9428088131953096</v>
      </c>
      <c r="E979">
        <v>1213</v>
      </c>
      <c r="F979">
        <v>0.2</v>
      </c>
    </row>
    <row r="980" spans="3:6" ht="18" customHeight="1" x14ac:dyDescent="0.25">
      <c r="C980" s="18">
        <v>1495</v>
      </c>
      <c r="D980">
        <v>2.1989641286435102</v>
      </c>
      <c r="E980">
        <v>1210</v>
      </c>
      <c r="F980">
        <v>4.8</v>
      </c>
    </row>
    <row r="981" spans="3:6" ht="18" customHeight="1" x14ac:dyDescent="0.25">
      <c r="C981" s="18">
        <v>1495</v>
      </c>
      <c r="D981">
        <v>-0.69060388583341847</v>
      </c>
      <c r="E981">
        <v>1206</v>
      </c>
      <c r="F981">
        <v>10.199999999999999</v>
      </c>
    </row>
    <row r="982" spans="3:6" ht="18" customHeight="1" x14ac:dyDescent="0.25">
      <c r="C982" s="18">
        <v>1495</v>
      </c>
      <c r="D982">
        <v>0.19383568413688934</v>
      </c>
      <c r="E982">
        <v>1205</v>
      </c>
      <c r="F982">
        <v>1.6</v>
      </c>
    </row>
    <row r="983" spans="3:6" ht="18" customHeight="1" x14ac:dyDescent="0.25">
      <c r="C983" s="18">
        <v>1497</v>
      </c>
      <c r="D983">
        <v>3.0166362654426848</v>
      </c>
      <c r="E983">
        <v>1200</v>
      </c>
      <c r="F983">
        <v>8.8000000000000007</v>
      </c>
    </row>
    <row r="984" spans="3:6" ht="18" customHeight="1" x14ac:dyDescent="0.25">
      <c r="C984" s="18">
        <v>1497</v>
      </c>
      <c r="D984">
        <v>1.7990120139232957</v>
      </c>
      <c r="E984">
        <v>1199</v>
      </c>
      <c r="F984">
        <v>4.8</v>
      </c>
    </row>
    <row r="985" spans="3:6" ht="18" customHeight="1" x14ac:dyDescent="0.25">
      <c r="C985" s="18">
        <v>1497</v>
      </c>
      <c r="D985">
        <v>-0.26992146998527922</v>
      </c>
      <c r="E985">
        <v>1196</v>
      </c>
      <c r="F985">
        <v>-1.5</v>
      </c>
    </row>
    <row r="986" spans="3:6" ht="18" customHeight="1" x14ac:dyDescent="0.25">
      <c r="C986" s="18">
        <v>1498</v>
      </c>
      <c r="D986">
        <v>3.2674313359160045</v>
      </c>
      <c r="E986">
        <v>1195</v>
      </c>
      <c r="F986">
        <v>1.9</v>
      </c>
    </row>
    <row r="987" spans="3:6" ht="18" customHeight="1" x14ac:dyDescent="0.25">
      <c r="C987" s="18">
        <v>1500</v>
      </c>
      <c r="D987">
        <v>8.3000000000000007</v>
      </c>
      <c r="E987">
        <v>1194</v>
      </c>
      <c r="F987">
        <v>3.7</v>
      </c>
    </row>
    <row r="988" spans="3:6" ht="18" customHeight="1" x14ac:dyDescent="0.25">
      <c r="C988" s="18">
        <v>1500</v>
      </c>
      <c r="D988">
        <v>7.8</v>
      </c>
      <c r="E988">
        <v>1188</v>
      </c>
      <c r="F988">
        <v>3.5</v>
      </c>
    </row>
    <row r="989" spans="3:6" ht="18" customHeight="1" x14ac:dyDescent="0.25">
      <c r="C989" s="18">
        <v>1500</v>
      </c>
      <c r="D989">
        <v>3.2</v>
      </c>
      <c r="E989">
        <v>1187</v>
      </c>
      <c r="F989">
        <v>13.4</v>
      </c>
    </row>
    <row r="990" spans="3:6" ht="18" customHeight="1" x14ac:dyDescent="0.25">
      <c r="C990" s="18">
        <v>1501</v>
      </c>
      <c r="D990">
        <v>5.286999916032098</v>
      </c>
      <c r="E990">
        <v>1187</v>
      </c>
      <c r="F990">
        <v>-2.8</v>
      </c>
    </row>
    <row r="991" spans="3:6" ht="18" customHeight="1" x14ac:dyDescent="0.25">
      <c r="C991" s="18">
        <v>1502</v>
      </c>
      <c r="D991">
        <v>8.508594300902228</v>
      </c>
      <c r="E991">
        <v>1185</v>
      </c>
      <c r="F991">
        <v>5</v>
      </c>
    </row>
    <row r="992" spans="3:6" ht="18" customHeight="1" x14ac:dyDescent="0.25">
      <c r="C992" s="18">
        <v>1503</v>
      </c>
      <c r="D992">
        <v>2.8876682960587985</v>
      </c>
      <c r="E992">
        <v>1184</v>
      </c>
      <c r="F992">
        <v>-1.3</v>
      </c>
    </row>
    <row r="993" spans="3:6" ht="18" customHeight="1" x14ac:dyDescent="0.25">
      <c r="C993" s="18">
        <v>1503</v>
      </c>
      <c r="D993">
        <v>4.1160746646640156</v>
      </c>
      <c r="E993">
        <v>1184</v>
      </c>
      <c r="F993">
        <v>0.8</v>
      </c>
    </row>
    <row r="994" spans="3:6" ht="18" customHeight="1" x14ac:dyDescent="0.25">
      <c r="C994" s="18">
        <v>1503</v>
      </c>
      <c r="D994">
        <v>-2.6197618830925418</v>
      </c>
      <c r="E994">
        <v>1183</v>
      </c>
      <c r="F994">
        <v>8.5</v>
      </c>
    </row>
    <row r="995" spans="3:6" ht="18" customHeight="1" x14ac:dyDescent="0.25">
      <c r="C995" s="18">
        <v>1504</v>
      </c>
      <c r="D995">
        <v>5.908783660111272</v>
      </c>
      <c r="E995">
        <v>1182</v>
      </c>
      <c r="F995">
        <v>7.6</v>
      </c>
    </row>
    <row r="996" spans="3:6" ht="18" customHeight="1" x14ac:dyDescent="0.25">
      <c r="C996" s="18">
        <v>1505</v>
      </c>
      <c r="D996">
        <v>-1.1734523500384064</v>
      </c>
      <c r="E996">
        <v>1181</v>
      </c>
      <c r="F996">
        <v>4.7</v>
      </c>
    </row>
    <row r="997" spans="3:6" ht="18" customHeight="1" x14ac:dyDescent="0.25">
      <c r="C997" s="18">
        <v>1505</v>
      </c>
      <c r="D997">
        <v>1.3653265748314602</v>
      </c>
      <c r="E997">
        <v>1180</v>
      </c>
      <c r="F997">
        <v>5.7</v>
      </c>
    </row>
    <row r="998" spans="3:6" ht="18" customHeight="1" x14ac:dyDescent="0.25">
      <c r="C998" s="18">
        <v>1505</v>
      </c>
      <c r="D998">
        <v>-1.4692487059919657</v>
      </c>
      <c r="E998">
        <v>1177</v>
      </c>
      <c r="F998">
        <v>1</v>
      </c>
    </row>
    <row r="999" spans="3:6" ht="18" customHeight="1" x14ac:dyDescent="0.25">
      <c r="C999" s="18">
        <v>1505</v>
      </c>
      <c r="D999">
        <v>3.340392488606625</v>
      </c>
      <c r="E999">
        <v>1177</v>
      </c>
      <c r="F999">
        <v>-2</v>
      </c>
    </row>
    <row r="1000" spans="3:6" ht="18" customHeight="1" x14ac:dyDescent="0.25">
      <c r="C1000" s="18">
        <v>1505</v>
      </c>
      <c r="D1000">
        <v>8.3536910969228551</v>
      </c>
      <c r="E1000">
        <v>1176</v>
      </c>
      <c r="F1000">
        <v>2.2999999999999998</v>
      </c>
    </row>
    <row r="1001" spans="3:6" ht="18" customHeight="1" x14ac:dyDescent="0.25">
      <c r="C1001" s="18">
        <v>1507</v>
      </c>
      <c r="D1001">
        <v>7.7337923428588695</v>
      </c>
      <c r="E1001">
        <v>1174</v>
      </c>
      <c r="F1001">
        <v>0.8</v>
      </c>
    </row>
    <row r="1002" spans="3:6" ht="18" customHeight="1" x14ac:dyDescent="0.25">
      <c r="C1002" s="18">
        <v>1507</v>
      </c>
      <c r="D1002">
        <v>7.7752203081971061</v>
      </c>
      <c r="E1002">
        <v>1171</v>
      </c>
      <c r="F1002">
        <v>2.8</v>
      </c>
    </row>
    <row r="1003" spans="3:6" ht="18" customHeight="1" x14ac:dyDescent="0.25">
      <c r="C1003" s="18">
        <v>1510</v>
      </c>
      <c r="D1003">
        <v>13.6</v>
      </c>
      <c r="E1003">
        <v>1170</v>
      </c>
      <c r="F1003">
        <v>3.8</v>
      </c>
    </row>
    <row r="1004" spans="3:6" ht="18" customHeight="1" x14ac:dyDescent="0.25">
      <c r="C1004" s="18">
        <v>1513</v>
      </c>
      <c r="D1004">
        <v>1.5957236758423754</v>
      </c>
      <c r="E1004">
        <v>1167</v>
      </c>
      <c r="F1004">
        <v>6.1</v>
      </c>
    </row>
    <row r="1005" spans="3:6" ht="18" customHeight="1" x14ac:dyDescent="0.25">
      <c r="C1005" s="18">
        <v>1514</v>
      </c>
      <c r="D1005">
        <v>1.2971749780765762</v>
      </c>
      <c r="E1005">
        <v>1164</v>
      </c>
      <c r="F1005">
        <v>3</v>
      </c>
    </row>
    <row r="1006" spans="3:6" ht="18" customHeight="1" x14ac:dyDescent="0.25">
      <c r="C1006" s="18">
        <v>1517</v>
      </c>
      <c r="D1006">
        <v>5.5391909749369361</v>
      </c>
      <c r="E1006">
        <v>1163</v>
      </c>
      <c r="F1006">
        <v>2.4</v>
      </c>
    </row>
    <row r="1007" spans="3:6" ht="18" customHeight="1" x14ac:dyDescent="0.25">
      <c r="C1007" s="18">
        <v>1517</v>
      </c>
      <c r="D1007">
        <v>4.1074270765406595</v>
      </c>
      <c r="E1007">
        <v>1162</v>
      </c>
      <c r="F1007">
        <v>-0.3</v>
      </c>
    </row>
    <row r="1008" spans="3:6" ht="18" customHeight="1" x14ac:dyDescent="0.25">
      <c r="C1008" s="18">
        <v>1519</v>
      </c>
      <c r="D1008">
        <v>3.0186246680141693</v>
      </c>
      <c r="E1008">
        <v>1162</v>
      </c>
      <c r="F1008">
        <v>5.4</v>
      </c>
    </row>
    <row r="1009" spans="3:6" ht="18" customHeight="1" x14ac:dyDescent="0.25">
      <c r="C1009" s="18">
        <v>1520</v>
      </c>
      <c r="D1009">
        <v>10.076545320627517</v>
      </c>
      <c r="E1009">
        <v>1161</v>
      </c>
      <c r="F1009">
        <v>-3.8</v>
      </c>
    </row>
    <row r="1010" spans="3:6" ht="18" customHeight="1" x14ac:dyDescent="0.25">
      <c r="C1010" s="18">
        <v>1529</v>
      </c>
      <c r="D1010">
        <v>11.230519842695408</v>
      </c>
      <c r="E1010">
        <v>1161</v>
      </c>
      <c r="F1010">
        <v>-3.4</v>
      </c>
    </row>
    <row r="1011" spans="3:6" ht="18" customHeight="1" x14ac:dyDescent="0.25">
      <c r="C1011" s="18">
        <v>1530</v>
      </c>
      <c r="D1011">
        <v>9</v>
      </c>
      <c r="E1011">
        <v>1157</v>
      </c>
      <c r="F1011">
        <v>3.9</v>
      </c>
    </row>
    <row r="1012" spans="3:6" ht="18" customHeight="1" x14ac:dyDescent="0.25">
      <c r="C1012" s="18">
        <v>1533</v>
      </c>
      <c r="D1012">
        <v>2.3724583120721121</v>
      </c>
      <c r="E1012">
        <v>1157</v>
      </c>
      <c r="F1012">
        <v>-2.2000000000000002</v>
      </c>
    </row>
    <row r="1013" spans="3:6" ht="18" customHeight="1" x14ac:dyDescent="0.25">
      <c r="C1013" s="18">
        <v>1534</v>
      </c>
      <c r="D1013">
        <v>7.7616138289582359</v>
      </c>
      <c r="E1013">
        <v>1155</v>
      </c>
      <c r="F1013">
        <v>5.2</v>
      </c>
    </row>
    <row r="1014" spans="3:6" ht="18" customHeight="1" x14ac:dyDescent="0.25">
      <c r="C1014" s="18">
        <v>1534</v>
      </c>
      <c r="D1014">
        <v>5.7143657957414717</v>
      </c>
      <c r="E1014">
        <v>1153</v>
      </c>
      <c r="F1014">
        <v>8.8000000000000007</v>
      </c>
    </row>
    <row r="1015" spans="3:6" ht="18" customHeight="1" x14ac:dyDescent="0.25">
      <c r="C1015" s="18">
        <v>1535</v>
      </c>
      <c r="D1015">
        <v>4.1697220137248969</v>
      </c>
      <c r="E1015">
        <v>1152</v>
      </c>
      <c r="F1015">
        <v>-1</v>
      </c>
    </row>
    <row r="1016" spans="3:6" ht="18" customHeight="1" x14ac:dyDescent="0.25">
      <c r="C1016" s="18">
        <v>1535</v>
      </c>
      <c r="D1016">
        <v>2.4214056837901232</v>
      </c>
      <c r="E1016">
        <v>1151</v>
      </c>
      <c r="F1016">
        <v>11</v>
      </c>
    </row>
    <row r="1017" spans="3:6" ht="18" customHeight="1" x14ac:dyDescent="0.25">
      <c r="C1017" s="18">
        <v>1536</v>
      </c>
      <c r="D1017">
        <v>-3.333437927109939</v>
      </c>
      <c r="E1017">
        <v>1148</v>
      </c>
      <c r="F1017">
        <v>2.1</v>
      </c>
    </row>
    <row r="1018" spans="3:6" ht="18" customHeight="1" x14ac:dyDescent="0.25">
      <c r="C1018" s="18">
        <v>1538</v>
      </c>
      <c r="D1018">
        <v>7.3337221394309537</v>
      </c>
      <c r="E1018">
        <v>1148</v>
      </c>
      <c r="F1018">
        <v>1.9</v>
      </c>
    </row>
    <row r="1019" spans="3:6" ht="18" customHeight="1" x14ac:dyDescent="0.25">
      <c r="C1019" s="18">
        <v>1540</v>
      </c>
      <c r="D1019">
        <v>7</v>
      </c>
      <c r="E1019">
        <v>1147</v>
      </c>
      <c r="F1019">
        <v>-10</v>
      </c>
    </row>
    <row r="1020" spans="3:6" ht="18" customHeight="1" x14ac:dyDescent="0.25">
      <c r="C1020" s="18">
        <v>1540</v>
      </c>
      <c r="D1020">
        <v>10.4</v>
      </c>
      <c r="E1020">
        <v>1146</v>
      </c>
      <c r="F1020">
        <v>-0.8</v>
      </c>
    </row>
    <row r="1021" spans="3:6" ht="18" customHeight="1" x14ac:dyDescent="0.25">
      <c r="C1021" s="18">
        <v>1540</v>
      </c>
      <c r="D1021">
        <v>6.8</v>
      </c>
      <c r="E1021">
        <v>1145</v>
      </c>
      <c r="F1021">
        <v>9.1999999999999993</v>
      </c>
    </row>
    <row r="1022" spans="3:6" ht="18" customHeight="1" x14ac:dyDescent="0.25">
      <c r="C1022" s="18">
        <v>1541</v>
      </c>
      <c r="D1022">
        <v>-1.0934512879567926</v>
      </c>
      <c r="E1022">
        <v>1141</v>
      </c>
      <c r="F1022">
        <v>2.2000000000000002</v>
      </c>
    </row>
    <row r="1023" spans="3:6" ht="18" customHeight="1" x14ac:dyDescent="0.25">
      <c r="C1023" s="18">
        <v>1543</v>
      </c>
      <c r="D1023">
        <v>5.7001288314051379</v>
      </c>
      <c r="E1023">
        <v>1141</v>
      </c>
      <c r="F1023">
        <v>10.1</v>
      </c>
    </row>
    <row r="1024" spans="3:6" ht="18" customHeight="1" x14ac:dyDescent="0.25">
      <c r="C1024" s="18">
        <v>1543</v>
      </c>
      <c r="D1024">
        <v>6.8578256596341092</v>
      </c>
      <c r="E1024">
        <v>1141</v>
      </c>
      <c r="F1024">
        <v>1</v>
      </c>
    </row>
    <row r="1025" spans="3:6" ht="18" customHeight="1" x14ac:dyDescent="0.25">
      <c r="C1025" s="18">
        <v>1545</v>
      </c>
      <c r="D1025">
        <v>3.9081364611903702</v>
      </c>
      <c r="E1025">
        <v>1140</v>
      </c>
      <c r="F1025">
        <v>1.2</v>
      </c>
    </row>
    <row r="1026" spans="3:6" ht="18" customHeight="1" x14ac:dyDescent="0.25">
      <c r="C1026" s="18">
        <v>1546</v>
      </c>
      <c r="D1026">
        <v>1.371331869832737</v>
      </c>
      <c r="E1026">
        <v>1140</v>
      </c>
      <c r="F1026">
        <v>3.8</v>
      </c>
    </row>
    <row r="1027" spans="3:6" ht="18" customHeight="1" x14ac:dyDescent="0.25">
      <c r="C1027" s="18">
        <v>1550</v>
      </c>
      <c r="D1027">
        <v>1.5593829732707398</v>
      </c>
      <c r="E1027">
        <v>1139</v>
      </c>
      <c r="F1027">
        <v>2.5</v>
      </c>
    </row>
    <row r="1028" spans="3:6" ht="18" customHeight="1" x14ac:dyDescent="0.25">
      <c r="C1028" s="18">
        <v>1551</v>
      </c>
      <c r="D1028">
        <v>2.5921239974469046</v>
      </c>
      <c r="E1028">
        <v>1138</v>
      </c>
      <c r="F1028">
        <v>1.1000000000000001</v>
      </c>
    </row>
    <row r="1029" spans="3:6" ht="18" customHeight="1" x14ac:dyDescent="0.25">
      <c r="C1029" s="18">
        <v>1554</v>
      </c>
      <c r="D1029">
        <v>4.8344226382490696</v>
      </c>
      <c r="E1029">
        <v>1136</v>
      </c>
      <c r="F1029">
        <v>4.0999999999999996</v>
      </c>
    </row>
    <row r="1030" spans="3:6" ht="18" customHeight="1" x14ac:dyDescent="0.25">
      <c r="C1030" s="18">
        <v>1556</v>
      </c>
      <c r="D1030">
        <v>-4.1400894703347291</v>
      </c>
      <c r="E1030">
        <v>1136</v>
      </c>
      <c r="F1030">
        <v>1.6</v>
      </c>
    </row>
    <row r="1031" spans="3:6" ht="18" customHeight="1" x14ac:dyDescent="0.25">
      <c r="C1031" s="18">
        <v>1561</v>
      </c>
      <c r="D1031">
        <v>4.8109981348276598</v>
      </c>
      <c r="E1031">
        <v>1136</v>
      </c>
      <c r="F1031">
        <v>4.5999999999999996</v>
      </c>
    </row>
    <row r="1032" spans="3:6" ht="18" customHeight="1" x14ac:dyDescent="0.25">
      <c r="C1032" s="18">
        <v>1568</v>
      </c>
      <c r="D1032">
        <v>4.3435882004505544E-2</v>
      </c>
      <c r="E1032">
        <v>1135</v>
      </c>
      <c r="F1032">
        <v>2</v>
      </c>
    </row>
    <row r="1033" spans="3:6" ht="18" customHeight="1" x14ac:dyDescent="0.25">
      <c r="C1033" s="18">
        <v>1571</v>
      </c>
      <c r="D1033">
        <v>2.1360519939506162</v>
      </c>
      <c r="E1033">
        <v>1133</v>
      </c>
      <c r="F1033">
        <v>2.5</v>
      </c>
    </row>
    <row r="1034" spans="3:6" ht="18" customHeight="1" x14ac:dyDescent="0.25">
      <c r="C1034" s="18">
        <v>1575</v>
      </c>
      <c r="D1034">
        <v>2.5340852620781007</v>
      </c>
      <c r="E1034">
        <v>1132</v>
      </c>
      <c r="F1034">
        <v>6.1</v>
      </c>
    </row>
    <row r="1035" spans="3:6" ht="18" customHeight="1" x14ac:dyDescent="0.25">
      <c r="C1035" s="18">
        <v>1576</v>
      </c>
      <c r="D1035">
        <v>3.2284367360868593</v>
      </c>
      <c r="E1035">
        <v>1131</v>
      </c>
      <c r="F1035">
        <v>3.9</v>
      </c>
    </row>
    <row r="1036" spans="3:6" ht="18" customHeight="1" x14ac:dyDescent="0.25">
      <c r="C1036" s="18">
        <v>1580</v>
      </c>
      <c r="D1036">
        <v>6.6</v>
      </c>
      <c r="E1036">
        <v>1130</v>
      </c>
      <c r="F1036">
        <v>-2.1</v>
      </c>
    </row>
    <row r="1037" spans="3:6" ht="18" customHeight="1" x14ac:dyDescent="0.25">
      <c r="C1037" s="18">
        <v>1580</v>
      </c>
      <c r="D1037">
        <v>7.6</v>
      </c>
      <c r="E1037">
        <v>1126</v>
      </c>
      <c r="F1037">
        <v>2.2999999999999998</v>
      </c>
    </row>
    <row r="1038" spans="3:6" ht="18" customHeight="1" x14ac:dyDescent="0.25">
      <c r="C1038" s="18">
        <v>1580</v>
      </c>
      <c r="D1038">
        <v>7.0589330107773129</v>
      </c>
      <c r="E1038">
        <v>1124</v>
      </c>
      <c r="F1038">
        <v>11.6</v>
      </c>
    </row>
    <row r="1039" spans="3:6" ht="18" customHeight="1" x14ac:dyDescent="0.25">
      <c r="C1039" s="18">
        <v>1583</v>
      </c>
      <c r="D1039">
        <v>6.4708182147521498</v>
      </c>
      <c r="E1039">
        <v>1122</v>
      </c>
      <c r="F1039">
        <v>-0.4</v>
      </c>
    </row>
    <row r="1040" spans="3:6" ht="18" customHeight="1" x14ac:dyDescent="0.25">
      <c r="C1040" s="18">
        <v>1588</v>
      </c>
      <c r="D1040">
        <v>3.3142927456397686</v>
      </c>
      <c r="E1040">
        <v>1121</v>
      </c>
      <c r="F1040">
        <v>-2</v>
      </c>
    </row>
    <row r="1041" spans="3:6" ht="18" customHeight="1" x14ac:dyDescent="0.25">
      <c r="C1041" s="18">
        <v>1588</v>
      </c>
      <c r="D1041">
        <v>-0.27341299041583333</v>
      </c>
      <c r="E1041">
        <v>1120</v>
      </c>
      <c r="F1041">
        <v>-4</v>
      </c>
    </row>
    <row r="1042" spans="3:6" ht="18" customHeight="1" x14ac:dyDescent="0.25">
      <c r="C1042" s="18">
        <v>1589</v>
      </c>
      <c r="D1042">
        <v>6.8459808323484417</v>
      </c>
      <c r="E1042">
        <v>1119</v>
      </c>
      <c r="F1042">
        <v>6.1</v>
      </c>
    </row>
    <row r="1043" spans="3:6" ht="18" customHeight="1" x14ac:dyDescent="0.25">
      <c r="C1043" s="18">
        <v>1590</v>
      </c>
      <c r="D1043">
        <v>12.6</v>
      </c>
      <c r="E1043">
        <v>1119</v>
      </c>
      <c r="F1043">
        <v>-2.1</v>
      </c>
    </row>
    <row r="1044" spans="3:6" ht="18" customHeight="1" x14ac:dyDescent="0.25">
      <c r="C1044" s="18">
        <v>1590</v>
      </c>
      <c r="D1044">
        <v>12.4</v>
      </c>
      <c r="E1044">
        <v>1117</v>
      </c>
      <c r="F1044">
        <v>9.1999999999999993</v>
      </c>
    </row>
    <row r="1045" spans="3:6" ht="18" customHeight="1" x14ac:dyDescent="0.25">
      <c r="C1045" s="18">
        <v>1590</v>
      </c>
      <c r="D1045">
        <v>16.899999999999999</v>
      </c>
      <c r="E1045">
        <v>1117</v>
      </c>
      <c r="F1045">
        <v>5.9</v>
      </c>
    </row>
    <row r="1046" spans="3:6" ht="18" customHeight="1" x14ac:dyDescent="0.25">
      <c r="C1046" s="18">
        <v>1592</v>
      </c>
      <c r="D1046">
        <v>3.0106951935771065</v>
      </c>
      <c r="E1046">
        <v>1117</v>
      </c>
      <c r="F1046">
        <v>-14.5</v>
      </c>
    </row>
    <row r="1047" spans="3:6" ht="18" customHeight="1" x14ac:dyDescent="0.25">
      <c r="C1047" s="18">
        <v>1595</v>
      </c>
      <c r="D1047">
        <v>-0.72486905039692573</v>
      </c>
      <c r="E1047">
        <v>1117</v>
      </c>
      <c r="F1047">
        <v>-8.4</v>
      </c>
    </row>
    <row r="1048" spans="3:6" ht="18" customHeight="1" x14ac:dyDescent="0.25">
      <c r="C1048" s="18">
        <v>1596</v>
      </c>
      <c r="D1048">
        <v>10.662100178726597</v>
      </c>
      <c r="E1048">
        <v>1116</v>
      </c>
      <c r="F1048">
        <v>3.3</v>
      </c>
    </row>
    <row r="1049" spans="3:6" ht="18" customHeight="1" x14ac:dyDescent="0.25">
      <c r="C1049" s="18">
        <v>1597</v>
      </c>
      <c r="D1049">
        <v>5.0069552172837817</v>
      </c>
      <c r="E1049">
        <v>1116</v>
      </c>
      <c r="F1049">
        <v>-2.9</v>
      </c>
    </row>
    <row r="1050" spans="3:6" ht="18" customHeight="1" x14ac:dyDescent="0.25">
      <c r="C1050" s="18">
        <v>1597</v>
      </c>
      <c r="D1050">
        <v>7.4032821934921778</v>
      </c>
      <c r="E1050">
        <v>1115</v>
      </c>
      <c r="F1050">
        <v>6.7</v>
      </c>
    </row>
    <row r="1051" spans="3:6" ht="18" customHeight="1" x14ac:dyDescent="0.25">
      <c r="C1051" s="18">
        <v>1599</v>
      </c>
      <c r="D1051">
        <v>-24.954120223367184</v>
      </c>
      <c r="E1051">
        <v>1113</v>
      </c>
      <c r="F1051">
        <v>5.8</v>
      </c>
    </row>
    <row r="1052" spans="3:6" ht="18" customHeight="1" x14ac:dyDescent="0.25">
      <c r="C1052" s="18">
        <v>1599</v>
      </c>
      <c r="D1052">
        <v>-6.7046970568196418</v>
      </c>
      <c r="E1052">
        <v>1111</v>
      </c>
      <c r="F1052">
        <v>11.8</v>
      </c>
    </row>
    <row r="1053" spans="3:6" ht="18" customHeight="1" x14ac:dyDescent="0.25">
      <c r="C1053" s="18">
        <v>1600</v>
      </c>
      <c r="D1053">
        <v>9</v>
      </c>
      <c r="E1053">
        <v>1111</v>
      </c>
      <c r="F1053">
        <v>-0.1</v>
      </c>
    </row>
    <row r="1054" spans="3:6" ht="18" customHeight="1" x14ac:dyDescent="0.25">
      <c r="C1054" s="18">
        <v>1600</v>
      </c>
      <c r="D1054">
        <v>9.3000000000000007</v>
      </c>
      <c r="E1054">
        <v>1111</v>
      </c>
      <c r="F1054">
        <v>3.5</v>
      </c>
    </row>
    <row r="1055" spans="3:6" ht="18" customHeight="1" x14ac:dyDescent="0.25">
      <c r="C1055" s="18">
        <v>1600</v>
      </c>
      <c r="D1055">
        <v>3.5432613444541516</v>
      </c>
      <c r="E1055">
        <v>1109</v>
      </c>
      <c r="F1055">
        <v>-0.6</v>
      </c>
    </row>
    <row r="1056" spans="3:6" ht="18" customHeight="1" x14ac:dyDescent="0.25">
      <c r="C1056" s="18">
        <v>1600</v>
      </c>
      <c r="D1056">
        <v>2.722773830685643</v>
      </c>
      <c r="E1056">
        <v>1107</v>
      </c>
      <c r="F1056">
        <v>3.2</v>
      </c>
    </row>
    <row r="1057" spans="3:6" ht="18" customHeight="1" x14ac:dyDescent="0.25">
      <c r="C1057" s="18">
        <v>1600</v>
      </c>
      <c r="D1057">
        <v>3.0232638700300463</v>
      </c>
      <c r="E1057">
        <v>1103</v>
      </c>
      <c r="F1057">
        <v>-0.2</v>
      </c>
    </row>
    <row r="1058" spans="3:6" ht="18" customHeight="1" x14ac:dyDescent="0.25">
      <c r="C1058" s="18">
        <v>1601</v>
      </c>
      <c r="D1058">
        <v>6.3717011975694682</v>
      </c>
      <c r="E1058">
        <v>1101</v>
      </c>
      <c r="F1058">
        <v>-3.6</v>
      </c>
    </row>
    <row r="1059" spans="3:6" ht="18" customHeight="1" x14ac:dyDescent="0.25">
      <c r="C1059" s="18">
        <v>1601</v>
      </c>
      <c r="D1059">
        <v>0.45369821251695086</v>
      </c>
      <c r="E1059">
        <v>1100</v>
      </c>
      <c r="F1059">
        <v>3.6</v>
      </c>
    </row>
    <row r="1060" spans="3:6" ht="18" customHeight="1" x14ac:dyDescent="0.25">
      <c r="C1060" s="18">
        <v>1602</v>
      </c>
      <c r="D1060">
        <v>2.8588840410392891</v>
      </c>
      <c r="E1060">
        <v>1096</v>
      </c>
      <c r="F1060">
        <v>6.2</v>
      </c>
    </row>
    <row r="1061" spans="3:6" ht="18" customHeight="1" x14ac:dyDescent="0.25">
      <c r="C1061" s="18">
        <v>1603</v>
      </c>
      <c r="D1061">
        <v>4.1705957374738034</v>
      </c>
      <c r="E1061">
        <v>1095</v>
      </c>
      <c r="F1061">
        <v>-0.4</v>
      </c>
    </row>
    <row r="1062" spans="3:6" ht="18" customHeight="1" x14ac:dyDescent="0.25">
      <c r="C1062" s="18">
        <v>1603</v>
      </c>
      <c r="D1062">
        <v>4.3723558716379785</v>
      </c>
      <c r="E1062">
        <v>1094</v>
      </c>
      <c r="F1062">
        <v>1.8</v>
      </c>
    </row>
    <row r="1063" spans="3:6" ht="18" customHeight="1" x14ac:dyDescent="0.25">
      <c r="C1063" s="18">
        <v>1603</v>
      </c>
      <c r="D1063">
        <v>2.2332248142697964</v>
      </c>
      <c r="E1063">
        <v>1091</v>
      </c>
      <c r="F1063">
        <v>2.2000000000000002</v>
      </c>
    </row>
    <row r="1064" spans="3:6" ht="18" customHeight="1" x14ac:dyDescent="0.25">
      <c r="C1064" s="18">
        <v>1604</v>
      </c>
      <c r="D1064">
        <v>4.5610208777069339</v>
      </c>
      <c r="E1064">
        <v>1090</v>
      </c>
      <c r="F1064">
        <v>0.7</v>
      </c>
    </row>
    <row r="1065" spans="3:6" ht="18" customHeight="1" x14ac:dyDescent="0.25">
      <c r="C1065" s="18">
        <v>1606</v>
      </c>
      <c r="D1065">
        <v>-4.1011350324393625</v>
      </c>
      <c r="E1065">
        <v>1088</v>
      </c>
      <c r="F1065">
        <v>7.1</v>
      </c>
    </row>
    <row r="1066" spans="3:6" ht="18" customHeight="1" x14ac:dyDescent="0.25">
      <c r="C1066" s="18">
        <v>1606</v>
      </c>
      <c r="D1066">
        <v>4.1466878041251931</v>
      </c>
      <c r="E1066">
        <v>1088</v>
      </c>
      <c r="F1066">
        <v>-1.4</v>
      </c>
    </row>
    <row r="1067" spans="3:6" ht="18" customHeight="1" x14ac:dyDescent="0.25">
      <c r="C1067" s="18">
        <v>1607</v>
      </c>
      <c r="D1067">
        <v>4.3644392576802638</v>
      </c>
      <c r="E1067">
        <v>1087</v>
      </c>
      <c r="F1067">
        <v>4</v>
      </c>
    </row>
    <row r="1068" spans="3:6" ht="18" customHeight="1" x14ac:dyDescent="0.25">
      <c r="C1068" s="18">
        <v>1608</v>
      </c>
      <c r="D1068">
        <v>0.78999414018232628</v>
      </c>
      <c r="E1068">
        <v>1086</v>
      </c>
      <c r="F1068">
        <v>3.1</v>
      </c>
    </row>
    <row r="1069" spans="3:6" ht="18" customHeight="1" x14ac:dyDescent="0.25">
      <c r="C1069" s="18">
        <v>1608</v>
      </c>
      <c r="D1069">
        <v>4.1590835243798807</v>
      </c>
      <c r="E1069">
        <v>1085</v>
      </c>
      <c r="F1069">
        <v>3.2</v>
      </c>
    </row>
    <row r="1070" spans="3:6" ht="18" customHeight="1" x14ac:dyDescent="0.25">
      <c r="C1070" s="18">
        <v>1610</v>
      </c>
      <c r="D1070">
        <v>7.3585522904329181</v>
      </c>
      <c r="E1070">
        <v>1084</v>
      </c>
      <c r="F1070">
        <v>2.2000000000000002</v>
      </c>
    </row>
    <row r="1071" spans="3:6" ht="18" customHeight="1" x14ac:dyDescent="0.25">
      <c r="C1071" s="18">
        <v>1610</v>
      </c>
      <c r="D1071">
        <v>3.2699121034873713</v>
      </c>
      <c r="E1071">
        <v>1083</v>
      </c>
      <c r="F1071">
        <v>3.4</v>
      </c>
    </row>
    <row r="1072" spans="3:6" ht="18" customHeight="1" x14ac:dyDescent="0.25">
      <c r="C1072" s="18">
        <v>1612</v>
      </c>
      <c r="D1072">
        <v>5.8645876546159492</v>
      </c>
      <c r="E1072">
        <v>1083</v>
      </c>
      <c r="F1072">
        <v>-1.6</v>
      </c>
    </row>
    <row r="1073" spans="3:6" ht="18" customHeight="1" x14ac:dyDescent="0.25">
      <c r="C1073" s="18">
        <v>1612</v>
      </c>
      <c r="D1073">
        <v>4.5394170242385457</v>
      </c>
      <c r="E1073">
        <v>1083</v>
      </c>
      <c r="F1073">
        <v>4.3</v>
      </c>
    </row>
    <row r="1074" spans="3:6" ht="18" customHeight="1" x14ac:dyDescent="0.25">
      <c r="C1074" s="18">
        <v>1612</v>
      </c>
      <c r="D1074">
        <v>-0.88811640181263307</v>
      </c>
      <c r="E1074">
        <v>1083</v>
      </c>
      <c r="F1074">
        <v>-0.1</v>
      </c>
    </row>
    <row r="1075" spans="3:6" ht="18" customHeight="1" x14ac:dyDescent="0.25">
      <c r="C1075" s="18">
        <v>1612</v>
      </c>
      <c r="D1075">
        <v>-2.7744725373290979</v>
      </c>
      <c r="E1075">
        <v>1083</v>
      </c>
      <c r="F1075">
        <v>3.4</v>
      </c>
    </row>
    <row r="1076" spans="3:6" ht="18" customHeight="1" x14ac:dyDescent="0.25">
      <c r="C1076" s="18">
        <v>1613</v>
      </c>
      <c r="D1076">
        <v>4.510957151164785</v>
      </c>
      <c r="E1076">
        <v>1082</v>
      </c>
      <c r="F1076">
        <v>4.3</v>
      </c>
    </row>
    <row r="1077" spans="3:6" ht="18" customHeight="1" x14ac:dyDescent="0.25">
      <c r="C1077" s="18">
        <v>1616</v>
      </c>
      <c r="D1077">
        <v>1.8781205385165478</v>
      </c>
      <c r="E1077">
        <v>1081</v>
      </c>
      <c r="F1077">
        <v>1.3</v>
      </c>
    </row>
    <row r="1078" spans="3:6" ht="18" customHeight="1" x14ac:dyDescent="0.25">
      <c r="C1078" s="18">
        <v>1618</v>
      </c>
      <c r="D1078">
        <v>3.8288806827702082</v>
      </c>
      <c r="E1078">
        <v>1081</v>
      </c>
      <c r="F1078">
        <v>7.3</v>
      </c>
    </row>
    <row r="1079" spans="3:6" ht="18" customHeight="1" x14ac:dyDescent="0.25">
      <c r="C1079" s="18">
        <v>1620</v>
      </c>
      <c r="D1079">
        <v>1.376428370516436</v>
      </c>
      <c r="E1079">
        <v>1080</v>
      </c>
      <c r="F1079">
        <v>1.2</v>
      </c>
    </row>
    <row r="1080" spans="3:6" ht="18" customHeight="1" x14ac:dyDescent="0.25">
      <c r="C1080" s="18">
        <v>1623</v>
      </c>
      <c r="D1080">
        <v>7.0774522941041695</v>
      </c>
      <c r="E1080">
        <v>1080</v>
      </c>
      <c r="F1080">
        <v>5</v>
      </c>
    </row>
    <row r="1081" spans="3:6" ht="18" customHeight="1" x14ac:dyDescent="0.25">
      <c r="C1081" s="18">
        <v>1623</v>
      </c>
      <c r="D1081">
        <v>3.4459119131202698</v>
      </c>
      <c r="E1081">
        <v>1079</v>
      </c>
      <c r="F1081">
        <v>3.4</v>
      </c>
    </row>
    <row r="1082" spans="3:6" ht="18" customHeight="1" x14ac:dyDescent="0.25">
      <c r="C1082" s="18">
        <v>1623</v>
      </c>
      <c r="D1082">
        <v>-0.28962948418032042</v>
      </c>
      <c r="E1082">
        <v>1079</v>
      </c>
      <c r="F1082">
        <v>-2.9</v>
      </c>
    </row>
    <row r="1083" spans="3:6" ht="18" customHeight="1" x14ac:dyDescent="0.25">
      <c r="C1083" s="18">
        <v>1624</v>
      </c>
      <c r="D1083">
        <v>1.8714867993874229</v>
      </c>
      <c r="E1083">
        <v>1078</v>
      </c>
      <c r="F1083">
        <v>3</v>
      </c>
    </row>
    <row r="1084" spans="3:6" ht="18" customHeight="1" x14ac:dyDescent="0.25">
      <c r="C1084" s="18">
        <v>1625</v>
      </c>
      <c r="D1084">
        <v>1.0564710123794896</v>
      </c>
      <c r="E1084">
        <v>1077</v>
      </c>
      <c r="F1084">
        <v>12.9</v>
      </c>
    </row>
    <row r="1085" spans="3:6" ht="18" customHeight="1" x14ac:dyDescent="0.25">
      <c r="C1085" s="18">
        <v>1625</v>
      </c>
      <c r="D1085">
        <v>1.2983995506843371</v>
      </c>
      <c r="E1085">
        <v>1077</v>
      </c>
      <c r="F1085">
        <v>5.9</v>
      </c>
    </row>
    <row r="1086" spans="3:6" ht="18" customHeight="1" x14ac:dyDescent="0.25">
      <c r="C1086" s="18">
        <v>1626</v>
      </c>
      <c r="D1086">
        <v>5.3108754159048033</v>
      </c>
      <c r="E1086">
        <v>1077</v>
      </c>
      <c r="F1086">
        <v>0</v>
      </c>
    </row>
    <row r="1087" spans="3:6" ht="18" customHeight="1" x14ac:dyDescent="0.25">
      <c r="C1087" s="18">
        <v>1627</v>
      </c>
      <c r="D1087">
        <v>0.48955767446567933</v>
      </c>
      <c r="E1087">
        <v>1077</v>
      </c>
      <c r="F1087">
        <v>-10.3</v>
      </c>
    </row>
    <row r="1088" spans="3:6" ht="18" customHeight="1" x14ac:dyDescent="0.25">
      <c r="C1088" s="18">
        <v>1627</v>
      </c>
      <c r="D1088">
        <v>-1.8015657838188481</v>
      </c>
      <c r="E1088">
        <v>1076</v>
      </c>
      <c r="F1088">
        <v>6.4</v>
      </c>
    </row>
    <row r="1089" spans="3:6" ht="18" customHeight="1" x14ac:dyDescent="0.25">
      <c r="C1089" s="18">
        <v>1628</v>
      </c>
      <c r="D1089">
        <v>-2.6996980828553063</v>
      </c>
      <c r="E1089">
        <v>1075</v>
      </c>
      <c r="F1089">
        <v>-3.2</v>
      </c>
    </row>
    <row r="1090" spans="3:6" ht="18" customHeight="1" x14ac:dyDescent="0.25">
      <c r="C1090" s="18">
        <v>1629</v>
      </c>
      <c r="D1090">
        <v>-0.41071634833911297</v>
      </c>
      <c r="E1090">
        <v>1074</v>
      </c>
      <c r="F1090">
        <v>-2.4</v>
      </c>
    </row>
    <row r="1091" spans="3:6" ht="18" customHeight="1" x14ac:dyDescent="0.25">
      <c r="C1091" s="18">
        <v>1630</v>
      </c>
      <c r="D1091">
        <v>4.523389644688347</v>
      </c>
      <c r="E1091">
        <v>1074</v>
      </c>
      <c r="F1091">
        <v>0.5</v>
      </c>
    </row>
    <row r="1092" spans="3:6" ht="18" customHeight="1" x14ac:dyDescent="0.25">
      <c r="C1092" s="18">
        <v>1630</v>
      </c>
      <c r="D1092">
        <v>0.69472992139107959</v>
      </c>
      <c r="E1092">
        <v>1073</v>
      </c>
      <c r="F1092">
        <v>0.5</v>
      </c>
    </row>
    <row r="1093" spans="3:6" ht="18" customHeight="1" x14ac:dyDescent="0.25">
      <c r="C1093" s="18">
        <v>1630</v>
      </c>
      <c r="D1093">
        <v>4.7421005414416406</v>
      </c>
      <c r="E1093">
        <v>1073</v>
      </c>
      <c r="F1093">
        <v>0.6</v>
      </c>
    </row>
    <row r="1094" spans="3:6" ht="18" customHeight="1" x14ac:dyDescent="0.25">
      <c r="C1094" s="18">
        <v>1630</v>
      </c>
      <c r="D1094">
        <v>2.2940572780805191</v>
      </c>
      <c r="E1094">
        <v>1072</v>
      </c>
      <c r="F1094">
        <v>0.8</v>
      </c>
    </row>
    <row r="1095" spans="3:6" ht="18" customHeight="1" x14ac:dyDescent="0.25">
      <c r="C1095" s="18">
        <v>1632</v>
      </c>
      <c r="D1095">
        <v>5.3839363335339563</v>
      </c>
      <c r="E1095">
        <v>1070</v>
      </c>
      <c r="F1095">
        <v>-1.7</v>
      </c>
    </row>
    <row r="1096" spans="3:6" ht="18" customHeight="1" x14ac:dyDescent="0.25">
      <c r="C1096" s="18">
        <v>1632</v>
      </c>
      <c r="D1096">
        <v>7.2897487141587725</v>
      </c>
      <c r="E1096">
        <v>1070</v>
      </c>
      <c r="F1096">
        <v>1.8</v>
      </c>
    </row>
    <row r="1097" spans="3:6" ht="18" customHeight="1" x14ac:dyDescent="0.25">
      <c r="C1097" s="18">
        <v>1633</v>
      </c>
      <c r="D1097">
        <v>5.2610476837222642</v>
      </c>
      <c r="E1097">
        <v>1070</v>
      </c>
      <c r="F1097">
        <v>3.4</v>
      </c>
    </row>
    <row r="1098" spans="3:6" ht="18" customHeight="1" x14ac:dyDescent="0.25">
      <c r="C1098" s="18">
        <v>1635</v>
      </c>
      <c r="D1098">
        <v>2.076867458111753</v>
      </c>
      <c r="E1098">
        <v>1070</v>
      </c>
      <c r="F1098">
        <v>-3.6</v>
      </c>
    </row>
    <row r="1099" spans="3:6" ht="18" customHeight="1" x14ac:dyDescent="0.25">
      <c r="C1099" s="18">
        <v>1635</v>
      </c>
      <c r="D1099">
        <v>4.7534959779094166</v>
      </c>
      <c r="E1099">
        <v>1070</v>
      </c>
      <c r="F1099">
        <v>1.1000000000000001</v>
      </c>
    </row>
    <row r="1100" spans="3:6" ht="18" customHeight="1" x14ac:dyDescent="0.25">
      <c r="C1100" s="18">
        <v>1638</v>
      </c>
      <c r="D1100">
        <v>2.3519506868474593</v>
      </c>
      <c r="E1100">
        <v>1070</v>
      </c>
      <c r="F1100">
        <v>10.3</v>
      </c>
    </row>
    <row r="1101" spans="3:6" ht="18" customHeight="1" x14ac:dyDescent="0.25">
      <c r="C1101" s="18">
        <v>1638</v>
      </c>
      <c r="D1101">
        <v>5.1686936106754011</v>
      </c>
      <c r="E1101">
        <v>1068</v>
      </c>
      <c r="F1101">
        <v>1.4</v>
      </c>
    </row>
    <row r="1102" spans="3:6" ht="18" customHeight="1" x14ac:dyDescent="0.25">
      <c r="C1102" s="18">
        <v>1639</v>
      </c>
      <c r="D1102">
        <v>-0.37664767688294631</v>
      </c>
      <c r="E1102">
        <v>1067</v>
      </c>
      <c r="F1102">
        <v>6.3</v>
      </c>
    </row>
    <row r="1103" spans="3:6" ht="18" customHeight="1" x14ac:dyDescent="0.25">
      <c r="C1103" s="18">
        <v>1639</v>
      </c>
      <c r="D1103">
        <v>4.6675806590790181</v>
      </c>
      <c r="E1103">
        <v>1064</v>
      </c>
      <c r="F1103">
        <v>4.8</v>
      </c>
    </row>
    <row r="1104" spans="3:6" ht="18" customHeight="1" x14ac:dyDescent="0.25">
      <c r="C1104" s="18">
        <v>1641</v>
      </c>
      <c r="D1104">
        <v>1.5970671298526362</v>
      </c>
      <c r="E1104">
        <v>1062</v>
      </c>
      <c r="F1104">
        <v>-0.1</v>
      </c>
    </row>
    <row r="1105" spans="3:6" ht="18" customHeight="1" x14ac:dyDescent="0.25">
      <c r="C1105" s="18">
        <v>1641</v>
      </c>
      <c r="D1105">
        <v>-1.8845779516052374</v>
      </c>
      <c r="E1105">
        <v>1062</v>
      </c>
      <c r="F1105">
        <v>-0.1</v>
      </c>
    </row>
    <row r="1106" spans="3:6" ht="18" customHeight="1" x14ac:dyDescent="0.25">
      <c r="C1106" s="18">
        <v>1641</v>
      </c>
      <c r="D1106">
        <v>0.40089317908664768</v>
      </c>
      <c r="E1106">
        <v>1062</v>
      </c>
      <c r="F1106">
        <v>2.1</v>
      </c>
    </row>
    <row r="1107" spans="3:6" ht="18" customHeight="1" x14ac:dyDescent="0.25">
      <c r="C1107" s="18">
        <v>1642</v>
      </c>
      <c r="D1107">
        <v>5.8358341945385916</v>
      </c>
      <c r="E1107">
        <v>1060</v>
      </c>
      <c r="F1107">
        <v>3.4</v>
      </c>
    </row>
    <row r="1108" spans="3:6" ht="18" customHeight="1" x14ac:dyDescent="0.25">
      <c r="C1108" s="18">
        <v>1643</v>
      </c>
      <c r="D1108">
        <v>2.9561861286842017</v>
      </c>
      <c r="E1108">
        <v>1060</v>
      </c>
      <c r="F1108">
        <v>3.8</v>
      </c>
    </row>
    <row r="1109" spans="3:6" ht="18" customHeight="1" x14ac:dyDescent="0.25">
      <c r="C1109" s="18">
        <v>1644</v>
      </c>
      <c r="D1109">
        <v>2.6356838315400033</v>
      </c>
      <c r="E1109">
        <v>1057</v>
      </c>
      <c r="F1109">
        <v>4.0999999999999996</v>
      </c>
    </row>
    <row r="1110" spans="3:6" ht="18" customHeight="1" x14ac:dyDescent="0.25">
      <c r="C1110" s="18">
        <v>1645</v>
      </c>
      <c r="D1110">
        <v>-7</v>
      </c>
      <c r="E1110">
        <v>1056</v>
      </c>
      <c r="F1110">
        <v>-0.8</v>
      </c>
    </row>
    <row r="1111" spans="3:6" ht="18" customHeight="1" x14ac:dyDescent="0.25">
      <c r="C1111" s="18">
        <v>1646</v>
      </c>
      <c r="D1111">
        <v>3.2120657657874752</v>
      </c>
      <c r="E1111">
        <v>1056</v>
      </c>
      <c r="F1111">
        <v>-0.1</v>
      </c>
    </row>
    <row r="1112" spans="3:6" ht="18" customHeight="1" x14ac:dyDescent="0.25">
      <c r="C1112" s="18">
        <v>1646</v>
      </c>
      <c r="D1112">
        <v>2.239155912899804</v>
      </c>
      <c r="E1112">
        <v>1056</v>
      </c>
      <c r="F1112">
        <v>-2.4</v>
      </c>
    </row>
    <row r="1113" spans="3:6" ht="18" customHeight="1" x14ac:dyDescent="0.25">
      <c r="C1113" s="18">
        <v>1647</v>
      </c>
      <c r="D1113">
        <v>-8.6053147424491883E-2</v>
      </c>
      <c r="E1113">
        <v>1055</v>
      </c>
      <c r="F1113">
        <v>2.8</v>
      </c>
    </row>
    <row r="1114" spans="3:6" ht="18" customHeight="1" x14ac:dyDescent="0.25">
      <c r="C1114" s="18">
        <v>1647</v>
      </c>
      <c r="D1114">
        <v>4.6515594023133211</v>
      </c>
      <c r="E1114">
        <v>1055</v>
      </c>
      <c r="F1114">
        <v>4.5999999999999996</v>
      </c>
    </row>
    <row r="1115" spans="3:6" ht="18" customHeight="1" x14ac:dyDescent="0.25">
      <c r="C1115" s="18">
        <v>1648</v>
      </c>
      <c r="D1115">
        <v>6.557778881668419</v>
      </c>
      <c r="E1115">
        <v>1055</v>
      </c>
      <c r="F1115">
        <v>-6.1</v>
      </c>
    </row>
    <row r="1116" spans="3:6" ht="18" customHeight="1" x14ac:dyDescent="0.25">
      <c r="C1116" s="18">
        <v>1649</v>
      </c>
      <c r="D1116">
        <v>2.1529866243619189</v>
      </c>
      <c r="E1116">
        <v>1055</v>
      </c>
      <c r="F1116">
        <v>-1.1000000000000001</v>
      </c>
    </row>
    <row r="1117" spans="3:6" ht="18" customHeight="1" x14ac:dyDescent="0.25">
      <c r="C1117" s="18">
        <v>1650</v>
      </c>
      <c r="D1117">
        <v>2.5619849410229989</v>
      </c>
      <c r="E1117">
        <v>1054</v>
      </c>
      <c r="F1117">
        <v>-2.9</v>
      </c>
    </row>
    <row r="1118" spans="3:6" ht="18" customHeight="1" x14ac:dyDescent="0.25">
      <c r="C1118" s="18">
        <v>1650</v>
      </c>
      <c r="D1118">
        <v>6.2379082181274192</v>
      </c>
      <c r="E1118">
        <v>1054</v>
      </c>
      <c r="F1118">
        <v>3.8</v>
      </c>
    </row>
    <row r="1119" spans="3:6" ht="18" customHeight="1" x14ac:dyDescent="0.25">
      <c r="C1119" s="18">
        <v>1651</v>
      </c>
      <c r="D1119">
        <v>-2.0001726834917299</v>
      </c>
      <c r="E1119">
        <v>1054</v>
      </c>
      <c r="F1119">
        <v>5.4</v>
      </c>
    </row>
    <row r="1120" spans="3:6" ht="18" customHeight="1" x14ac:dyDescent="0.25">
      <c r="C1120" s="18">
        <v>1653</v>
      </c>
      <c r="D1120">
        <v>4.4636155885102724</v>
      </c>
      <c r="E1120">
        <v>1053</v>
      </c>
      <c r="F1120">
        <v>2.8</v>
      </c>
    </row>
    <row r="1121" spans="3:6" ht="18" customHeight="1" x14ac:dyDescent="0.25">
      <c r="C1121" s="18">
        <v>1653</v>
      </c>
      <c r="D1121">
        <v>4.4635989635888329</v>
      </c>
      <c r="E1121">
        <v>1052</v>
      </c>
      <c r="F1121">
        <v>2</v>
      </c>
    </row>
    <row r="1122" spans="3:6" ht="18" customHeight="1" x14ac:dyDescent="0.25">
      <c r="C1122" s="18">
        <v>1653</v>
      </c>
      <c r="D1122">
        <v>5.6190756309493217</v>
      </c>
      <c r="E1122">
        <v>1051</v>
      </c>
      <c r="F1122">
        <v>2.2999999999999998</v>
      </c>
    </row>
    <row r="1123" spans="3:6" ht="18" customHeight="1" x14ac:dyDescent="0.25">
      <c r="C1123" s="18">
        <v>1653</v>
      </c>
      <c r="D1123">
        <v>2.7873368211062122</v>
      </c>
      <c r="E1123">
        <v>1050</v>
      </c>
      <c r="F1123">
        <v>3.9</v>
      </c>
    </row>
    <row r="1124" spans="3:6" ht="18" customHeight="1" x14ac:dyDescent="0.25">
      <c r="C1124" s="18">
        <v>1653</v>
      </c>
      <c r="D1124">
        <v>1.9198684458388016</v>
      </c>
      <c r="E1124">
        <v>1050</v>
      </c>
      <c r="F1124">
        <v>1.9</v>
      </c>
    </row>
    <row r="1125" spans="3:6" ht="18" customHeight="1" x14ac:dyDescent="0.25">
      <c r="C1125" s="18">
        <v>1654</v>
      </c>
      <c r="D1125">
        <v>3.8707781421276621</v>
      </c>
      <c r="E1125">
        <v>1048</v>
      </c>
      <c r="F1125">
        <v>7.4</v>
      </c>
    </row>
    <row r="1126" spans="3:6" ht="18" customHeight="1" x14ac:dyDescent="0.25">
      <c r="C1126" s="18">
        <v>1654</v>
      </c>
      <c r="D1126">
        <v>0.35951799180589106</v>
      </c>
      <c r="E1126">
        <v>1048</v>
      </c>
      <c r="F1126">
        <v>5.0999999999999996</v>
      </c>
    </row>
    <row r="1127" spans="3:6" ht="18" customHeight="1" x14ac:dyDescent="0.25">
      <c r="C1127" s="18">
        <v>1654</v>
      </c>
      <c r="D1127">
        <v>-0.40083485987496559</v>
      </c>
      <c r="E1127">
        <v>1048</v>
      </c>
      <c r="F1127">
        <v>-4</v>
      </c>
    </row>
    <row r="1128" spans="3:6" ht="18" customHeight="1" x14ac:dyDescent="0.25">
      <c r="C1128" s="18">
        <v>1654</v>
      </c>
      <c r="D1128">
        <v>2.7167402471817148</v>
      </c>
      <c r="E1128">
        <v>1047</v>
      </c>
      <c r="F1128">
        <v>0.8</v>
      </c>
    </row>
    <row r="1129" spans="3:6" ht="18" customHeight="1" x14ac:dyDescent="0.25">
      <c r="C1129" s="18">
        <v>1655</v>
      </c>
      <c r="D1129">
        <v>-0.49719186540397864</v>
      </c>
      <c r="E1129">
        <v>1047</v>
      </c>
      <c r="F1129">
        <v>3.3</v>
      </c>
    </row>
    <row r="1130" spans="3:6" ht="18" customHeight="1" x14ac:dyDescent="0.25">
      <c r="C1130" s="18">
        <v>1655</v>
      </c>
      <c r="D1130">
        <v>-3.7</v>
      </c>
      <c r="E1130">
        <v>1046</v>
      </c>
      <c r="F1130">
        <v>3.3</v>
      </c>
    </row>
    <row r="1131" spans="3:6" ht="18" customHeight="1" x14ac:dyDescent="0.25">
      <c r="C1131" s="18">
        <v>1656</v>
      </c>
      <c r="D1131">
        <v>1.7025032574813359</v>
      </c>
      <c r="E1131">
        <v>1046</v>
      </c>
      <c r="F1131">
        <v>7.2</v>
      </c>
    </row>
    <row r="1132" spans="3:6" ht="18" customHeight="1" x14ac:dyDescent="0.25">
      <c r="C1132" s="18">
        <v>1657</v>
      </c>
      <c r="D1132">
        <v>-2.3692188799673275</v>
      </c>
      <c r="E1132">
        <v>1044</v>
      </c>
      <c r="F1132">
        <v>6.5</v>
      </c>
    </row>
    <row r="1133" spans="3:6" ht="18" customHeight="1" x14ac:dyDescent="0.25">
      <c r="C1133" s="18">
        <v>1657</v>
      </c>
      <c r="D1133">
        <v>2.9570938379919198</v>
      </c>
      <c r="E1133">
        <v>1044</v>
      </c>
      <c r="F1133">
        <v>-3.3</v>
      </c>
    </row>
    <row r="1134" spans="3:6" ht="18" customHeight="1" x14ac:dyDescent="0.25">
      <c r="C1134" s="18">
        <v>1658</v>
      </c>
      <c r="D1134">
        <v>5.2871720916591869</v>
      </c>
      <c r="E1134">
        <v>1043</v>
      </c>
      <c r="F1134">
        <v>0.8</v>
      </c>
    </row>
    <row r="1135" spans="3:6" ht="18" customHeight="1" x14ac:dyDescent="0.25">
      <c r="C1135" s="18">
        <v>1658</v>
      </c>
      <c r="D1135">
        <v>1.6</v>
      </c>
      <c r="E1135">
        <v>1043</v>
      </c>
      <c r="F1135">
        <v>-1.1000000000000001</v>
      </c>
    </row>
    <row r="1136" spans="3:6" ht="18" customHeight="1" x14ac:dyDescent="0.25">
      <c r="C1136" s="18">
        <v>1659</v>
      </c>
      <c r="D1136">
        <v>-0.57499716499709308</v>
      </c>
      <c r="E1136">
        <v>1041</v>
      </c>
      <c r="F1136">
        <v>3.4</v>
      </c>
    </row>
    <row r="1137" spans="3:6" ht="18" customHeight="1" x14ac:dyDescent="0.25">
      <c r="C1137" s="18">
        <v>1660</v>
      </c>
      <c r="D1137">
        <v>0.59095209316240016</v>
      </c>
      <c r="E1137">
        <v>1041</v>
      </c>
      <c r="F1137">
        <v>-1.7</v>
      </c>
    </row>
    <row r="1138" spans="3:6" ht="18" customHeight="1" x14ac:dyDescent="0.25">
      <c r="C1138" s="18">
        <v>1662</v>
      </c>
      <c r="D1138">
        <v>0.68533238206436309</v>
      </c>
      <c r="E1138">
        <v>1041</v>
      </c>
      <c r="F1138">
        <v>-6.6</v>
      </c>
    </row>
    <row r="1139" spans="3:6" ht="18" customHeight="1" x14ac:dyDescent="0.25">
      <c r="C1139" s="18">
        <v>1663</v>
      </c>
      <c r="D1139">
        <v>6.9741846827575671</v>
      </c>
      <c r="E1139">
        <v>1040</v>
      </c>
      <c r="F1139">
        <v>-3.3</v>
      </c>
    </row>
    <row r="1140" spans="3:6" ht="18" customHeight="1" x14ac:dyDescent="0.25">
      <c r="C1140" s="18">
        <v>1665</v>
      </c>
      <c r="D1140">
        <v>3.6512359436424724</v>
      </c>
      <c r="E1140">
        <v>1038</v>
      </c>
      <c r="F1140">
        <v>1.2</v>
      </c>
    </row>
    <row r="1141" spans="3:6" ht="18" customHeight="1" x14ac:dyDescent="0.25">
      <c r="C1141" s="18">
        <v>1665</v>
      </c>
      <c r="D1141">
        <v>10.286019481113851</v>
      </c>
      <c r="E1141">
        <v>1038</v>
      </c>
      <c r="F1141">
        <v>-5.5</v>
      </c>
    </row>
    <row r="1142" spans="3:6" ht="18" customHeight="1" x14ac:dyDescent="0.25">
      <c r="C1142" s="18">
        <v>1665</v>
      </c>
      <c r="D1142">
        <v>3.1</v>
      </c>
      <c r="E1142">
        <v>1037</v>
      </c>
      <c r="F1142">
        <v>-1.5</v>
      </c>
    </row>
    <row r="1143" spans="3:6" ht="18" customHeight="1" x14ac:dyDescent="0.25">
      <c r="C1143" s="18">
        <v>1666</v>
      </c>
      <c r="D1143">
        <v>3.0688739660100772</v>
      </c>
      <c r="E1143">
        <v>1036</v>
      </c>
      <c r="F1143">
        <v>4.5</v>
      </c>
    </row>
    <row r="1144" spans="3:6" ht="18" customHeight="1" x14ac:dyDescent="0.25">
      <c r="C1144" s="18">
        <v>1666</v>
      </c>
      <c r="D1144">
        <v>2.5555328051196646</v>
      </c>
      <c r="E1144">
        <v>1036</v>
      </c>
      <c r="F1144">
        <v>1.2</v>
      </c>
    </row>
    <row r="1145" spans="3:6" ht="18" customHeight="1" x14ac:dyDescent="0.25">
      <c r="C1145" s="18">
        <v>1666</v>
      </c>
      <c r="D1145">
        <v>-0.5636307534617746</v>
      </c>
      <c r="E1145">
        <v>1036</v>
      </c>
      <c r="F1145">
        <v>4.2</v>
      </c>
    </row>
    <row r="1146" spans="3:6" ht="18" customHeight="1" x14ac:dyDescent="0.25">
      <c r="C1146" s="18">
        <v>1668</v>
      </c>
      <c r="D1146">
        <v>1.6561667920256262</v>
      </c>
      <c r="E1146">
        <v>1035</v>
      </c>
      <c r="F1146">
        <v>1.2</v>
      </c>
    </row>
    <row r="1147" spans="3:6" ht="18" customHeight="1" x14ac:dyDescent="0.25">
      <c r="C1147" s="18">
        <v>1668</v>
      </c>
      <c r="D1147">
        <v>3.4653208410007075</v>
      </c>
      <c r="E1147">
        <v>1035</v>
      </c>
      <c r="F1147">
        <v>7.8</v>
      </c>
    </row>
    <row r="1148" spans="3:6" ht="18" customHeight="1" x14ac:dyDescent="0.25">
      <c r="C1148" s="18">
        <v>1670</v>
      </c>
      <c r="D1148">
        <v>5.2</v>
      </c>
      <c r="E1148">
        <v>1035</v>
      </c>
      <c r="F1148">
        <v>-2.5</v>
      </c>
    </row>
    <row r="1149" spans="3:6" ht="18" customHeight="1" x14ac:dyDescent="0.25">
      <c r="C1149" s="18">
        <v>1670</v>
      </c>
      <c r="D1149">
        <v>-2.5</v>
      </c>
      <c r="E1149">
        <v>1034</v>
      </c>
      <c r="F1149">
        <v>3.4</v>
      </c>
    </row>
    <row r="1150" spans="3:6" ht="18" customHeight="1" x14ac:dyDescent="0.25">
      <c r="C1150" s="18">
        <v>1670</v>
      </c>
      <c r="D1150">
        <v>-8.1</v>
      </c>
      <c r="E1150">
        <v>1034</v>
      </c>
      <c r="F1150">
        <v>4.5999999999999996</v>
      </c>
    </row>
    <row r="1151" spans="3:6" ht="18" customHeight="1" x14ac:dyDescent="0.25">
      <c r="C1151" s="18">
        <v>1672</v>
      </c>
      <c r="D1151">
        <v>2.7018629521702309</v>
      </c>
      <c r="E1151">
        <v>1034</v>
      </c>
      <c r="F1151">
        <v>3.9</v>
      </c>
    </row>
    <row r="1152" spans="3:6" ht="18" customHeight="1" x14ac:dyDescent="0.25">
      <c r="C1152" s="18">
        <v>1673</v>
      </c>
      <c r="D1152">
        <v>2.5252247169116337</v>
      </c>
      <c r="E1152">
        <v>1033</v>
      </c>
      <c r="F1152">
        <v>-0.6</v>
      </c>
    </row>
    <row r="1153" spans="3:6" ht="18" customHeight="1" x14ac:dyDescent="0.25">
      <c r="C1153" s="18">
        <v>1675</v>
      </c>
      <c r="D1153">
        <v>0.96560632409037339</v>
      </c>
      <c r="E1153">
        <v>1032</v>
      </c>
      <c r="F1153">
        <v>3</v>
      </c>
    </row>
    <row r="1154" spans="3:6" ht="18" customHeight="1" x14ac:dyDescent="0.25">
      <c r="C1154" s="18">
        <v>1678</v>
      </c>
      <c r="D1154">
        <v>1.8159115878213505</v>
      </c>
      <c r="E1154">
        <v>1032</v>
      </c>
      <c r="F1154">
        <v>5.9</v>
      </c>
    </row>
    <row r="1155" spans="3:6" ht="18" customHeight="1" x14ac:dyDescent="0.25">
      <c r="C1155" s="18">
        <v>1679</v>
      </c>
      <c r="D1155">
        <v>3.7729271359188132</v>
      </c>
      <c r="E1155">
        <v>1032</v>
      </c>
      <c r="F1155">
        <v>1</v>
      </c>
    </row>
    <row r="1156" spans="3:6" ht="18" customHeight="1" x14ac:dyDescent="0.25">
      <c r="C1156" s="18">
        <v>1680</v>
      </c>
      <c r="D1156">
        <v>-0.250505005237045</v>
      </c>
      <c r="E1156">
        <v>1031</v>
      </c>
      <c r="F1156">
        <v>-0.3</v>
      </c>
    </row>
    <row r="1157" spans="3:6" ht="18" customHeight="1" x14ac:dyDescent="0.25">
      <c r="C1157" s="18">
        <v>1680</v>
      </c>
      <c r="D1157">
        <v>3.7</v>
      </c>
      <c r="E1157">
        <v>1030</v>
      </c>
      <c r="F1157">
        <v>1.1000000000000001</v>
      </c>
    </row>
    <row r="1158" spans="3:6" ht="18" customHeight="1" x14ac:dyDescent="0.25">
      <c r="C1158" s="18">
        <v>1681</v>
      </c>
      <c r="D1158">
        <v>2.6037013012891741</v>
      </c>
      <c r="E1158">
        <v>1028</v>
      </c>
      <c r="F1158">
        <v>9.9</v>
      </c>
    </row>
    <row r="1159" spans="3:6" ht="18" customHeight="1" x14ac:dyDescent="0.25">
      <c r="C1159" s="18">
        <v>1686</v>
      </c>
      <c r="D1159">
        <v>4.411748330162002</v>
      </c>
      <c r="E1159">
        <v>1028</v>
      </c>
      <c r="F1159">
        <v>1.5</v>
      </c>
    </row>
    <row r="1160" spans="3:6" ht="18" customHeight="1" x14ac:dyDescent="0.25">
      <c r="C1160" s="18">
        <v>1689</v>
      </c>
      <c r="D1160">
        <v>1.2731743562177655</v>
      </c>
      <c r="E1160">
        <v>1027</v>
      </c>
      <c r="F1160">
        <v>3.6</v>
      </c>
    </row>
    <row r="1161" spans="3:6" ht="18" customHeight="1" x14ac:dyDescent="0.25">
      <c r="C1161" s="18">
        <v>1694</v>
      </c>
      <c r="D1161">
        <v>2.9245254166720969</v>
      </c>
      <c r="E1161">
        <v>1027</v>
      </c>
      <c r="F1161">
        <v>3.9</v>
      </c>
    </row>
    <row r="1162" spans="3:6" ht="18" customHeight="1" x14ac:dyDescent="0.25">
      <c r="C1162" s="18">
        <v>1694</v>
      </c>
      <c r="D1162">
        <v>0.75373893918984081</v>
      </c>
      <c r="E1162">
        <v>1026</v>
      </c>
      <c r="F1162">
        <v>-1.5</v>
      </c>
    </row>
    <row r="1163" spans="3:6" ht="18" customHeight="1" x14ac:dyDescent="0.25">
      <c r="C1163" s="18">
        <v>1695</v>
      </c>
      <c r="D1163">
        <v>1.6248816726172066</v>
      </c>
      <c r="E1163">
        <v>1025</v>
      </c>
      <c r="F1163">
        <v>0.8</v>
      </c>
    </row>
    <row r="1164" spans="3:6" ht="18" customHeight="1" x14ac:dyDescent="0.25">
      <c r="C1164" s="18">
        <v>1696</v>
      </c>
      <c r="D1164">
        <v>-3.2386654658100866E-3</v>
      </c>
      <c r="E1164">
        <v>1025</v>
      </c>
      <c r="F1164">
        <v>2.7</v>
      </c>
    </row>
    <row r="1165" spans="3:6" ht="18" customHeight="1" x14ac:dyDescent="0.25">
      <c r="C1165" s="18">
        <v>1698</v>
      </c>
      <c r="D1165">
        <v>0.5</v>
      </c>
      <c r="E1165">
        <v>1025</v>
      </c>
      <c r="F1165">
        <v>2.2999999999999998</v>
      </c>
    </row>
    <row r="1166" spans="3:6" ht="18" customHeight="1" x14ac:dyDescent="0.25">
      <c r="C1166" s="18">
        <v>1699</v>
      </c>
      <c r="D1166">
        <v>-3.4329689372847305</v>
      </c>
      <c r="E1166">
        <v>1024</v>
      </c>
      <c r="F1166">
        <v>-0.6</v>
      </c>
    </row>
    <row r="1167" spans="3:6" ht="18" customHeight="1" x14ac:dyDescent="0.25">
      <c r="C1167" s="18">
        <v>1716</v>
      </c>
      <c r="D1167">
        <v>4.2973747092123205</v>
      </c>
      <c r="E1167">
        <v>1023</v>
      </c>
      <c r="F1167">
        <v>6.8</v>
      </c>
    </row>
    <row r="1168" spans="3:6" ht="18" customHeight="1" x14ac:dyDescent="0.25">
      <c r="C1168" s="18">
        <v>1717</v>
      </c>
      <c r="D1168">
        <v>1.7382502388807453</v>
      </c>
      <c r="E1168">
        <v>1022</v>
      </c>
      <c r="F1168">
        <v>3.4</v>
      </c>
    </row>
    <row r="1169" spans="3:6" ht="18" customHeight="1" x14ac:dyDescent="0.25">
      <c r="C1169" s="18">
        <v>1718</v>
      </c>
      <c r="D1169">
        <v>2.1317388525732284</v>
      </c>
      <c r="E1169">
        <v>1022</v>
      </c>
      <c r="F1169">
        <v>2</v>
      </c>
    </row>
    <row r="1170" spans="3:6" ht="18" customHeight="1" x14ac:dyDescent="0.25">
      <c r="C1170" s="18">
        <v>1719</v>
      </c>
      <c r="D1170">
        <v>3.8614879247278466</v>
      </c>
      <c r="E1170">
        <v>1021</v>
      </c>
      <c r="F1170">
        <v>-2.2999999999999998</v>
      </c>
    </row>
    <row r="1171" spans="3:6" ht="18" customHeight="1" x14ac:dyDescent="0.25">
      <c r="C1171" s="18">
        <v>1722</v>
      </c>
      <c r="D1171">
        <v>4.0341618531081203</v>
      </c>
      <c r="E1171">
        <v>1021</v>
      </c>
      <c r="F1171">
        <v>0.1</v>
      </c>
    </row>
    <row r="1172" spans="3:6" ht="18" customHeight="1" x14ac:dyDescent="0.25">
      <c r="C1172" s="18">
        <v>1752</v>
      </c>
      <c r="D1172">
        <v>-1.9328154021036603</v>
      </c>
      <c r="E1172">
        <v>1021</v>
      </c>
      <c r="F1172">
        <v>7.4</v>
      </c>
    </row>
    <row r="1173" spans="3:6" ht="18" customHeight="1" x14ac:dyDescent="0.25">
      <c r="C1173" s="18">
        <v>1752</v>
      </c>
      <c r="D1173">
        <v>-1.223744676321914</v>
      </c>
      <c r="E1173">
        <v>1018</v>
      </c>
      <c r="F1173">
        <v>4.8</v>
      </c>
    </row>
    <row r="1174" spans="3:6" ht="18" customHeight="1" x14ac:dyDescent="0.25">
      <c r="C1174" s="18">
        <v>1753</v>
      </c>
      <c r="D1174">
        <v>2.8959892122060182</v>
      </c>
      <c r="E1174">
        <v>1017</v>
      </c>
      <c r="F1174">
        <v>-1.9</v>
      </c>
    </row>
    <row r="1175" spans="3:6" ht="18" customHeight="1" x14ac:dyDescent="0.25">
      <c r="C1175" s="18">
        <v>1754</v>
      </c>
      <c r="D1175">
        <v>2.2174075948622196</v>
      </c>
      <c r="E1175">
        <v>1016</v>
      </c>
      <c r="F1175">
        <v>-6.9</v>
      </c>
    </row>
    <row r="1176" spans="3:6" ht="18" customHeight="1" x14ac:dyDescent="0.25">
      <c r="C1176" s="18">
        <v>1755</v>
      </c>
      <c r="D1176">
        <v>3.6788830746803391</v>
      </c>
      <c r="E1176">
        <v>1015</v>
      </c>
      <c r="F1176">
        <v>-1.6</v>
      </c>
    </row>
    <row r="1177" spans="3:6" ht="18" customHeight="1" x14ac:dyDescent="0.25">
      <c r="C1177" s="18">
        <v>1756</v>
      </c>
      <c r="D1177">
        <v>2.6593023555498974</v>
      </c>
      <c r="E1177">
        <v>1014</v>
      </c>
      <c r="F1177">
        <v>1.2</v>
      </c>
    </row>
    <row r="1178" spans="3:6" ht="18" customHeight="1" x14ac:dyDescent="0.25">
      <c r="C1178" s="18">
        <v>1760</v>
      </c>
      <c r="D1178">
        <v>2.581076960797013</v>
      </c>
      <c r="E1178">
        <v>1014</v>
      </c>
      <c r="F1178">
        <v>-3</v>
      </c>
    </row>
    <row r="1179" spans="3:6" ht="18" customHeight="1" x14ac:dyDescent="0.25">
      <c r="C1179" s="18">
        <v>1768</v>
      </c>
      <c r="D1179">
        <v>-3.3455866178511151</v>
      </c>
      <c r="E1179">
        <v>1011</v>
      </c>
      <c r="F1179">
        <v>5.3</v>
      </c>
    </row>
    <row r="1180" spans="3:6" ht="18" customHeight="1" x14ac:dyDescent="0.25">
      <c r="C1180" s="18">
        <v>1769</v>
      </c>
      <c r="D1180">
        <v>-0.78300031327471764</v>
      </c>
      <c r="E1180">
        <v>1008</v>
      </c>
      <c r="F1180">
        <v>1.6</v>
      </c>
    </row>
    <row r="1181" spans="3:6" ht="18" customHeight="1" x14ac:dyDescent="0.25">
      <c r="C1181" s="18">
        <v>1777</v>
      </c>
      <c r="D1181">
        <v>-7.1395243169036782</v>
      </c>
      <c r="E1181">
        <v>1006</v>
      </c>
      <c r="F1181">
        <v>3.1</v>
      </c>
    </row>
    <row r="1182" spans="3:6" ht="18" customHeight="1" x14ac:dyDescent="0.25">
      <c r="C1182" s="18">
        <v>1778</v>
      </c>
      <c r="D1182">
        <v>-1.1906409283479746</v>
      </c>
      <c r="E1182">
        <v>1006</v>
      </c>
      <c r="F1182">
        <v>2.4</v>
      </c>
    </row>
    <row r="1183" spans="3:6" ht="18" customHeight="1" x14ac:dyDescent="0.25">
      <c r="C1183" s="18">
        <v>1781</v>
      </c>
      <c r="D1183">
        <v>0.82441643589614699</v>
      </c>
      <c r="E1183">
        <v>1005</v>
      </c>
      <c r="F1183">
        <v>8.8000000000000007</v>
      </c>
    </row>
    <row r="1184" spans="3:6" ht="18" customHeight="1" x14ac:dyDescent="0.25">
      <c r="C1184" s="18">
        <v>1783</v>
      </c>
      <c r="D1184">
        <v>-5.0566542331609288</v>
      </c>
      <c r="E1184">
        <v>1005</v>
      </c>
      <c r="F1184">
        <v>-3.1</v>
      </c>
    </row>
    <row r="1185" spans="3:6" ht="18" customHeight="1" x14ac:dyDescent="0.25">
      <c r="C1185" s="18">
        <v>1785</v>
      </c>
      <c r="D1185">
        <v>-5.6144854429684976</v>
      </c>
      <c r="E1185">
        <v>1004</v>
      </c>
      <c r="F1185">
        <v>7.3</v>
      </c>
    </row>
    <row r="1186" spans="3:6" ht="18" customHeight="1" x14ac:dyDescent="0.25">
      <c r="C1186" s="18">
        <v>1786</v>
      </c>
      <c r="D1186">
        <v>-0.69364888027778626</v>
      </c>
      <c r="E1186">
        <v>1002</v>
      </c>
      <c r="F1186">
        <v>6.4</v>
      </c>
    </row>
    <row r="1187" spans="3:6" ht="18" customHeight="1" x14ac:dyDescent="0.25">
      <c r="C1187" s="18">
        <v>1787</v>
      </c>
      <c r="D1187">
        <v>0.96341610008598977</v>
      </c>
      <c r="E1187">
        <v>998</v>
      </c>
      <c r="F1187">
        <v>-1.6</v>
      </c>
    </row>
    <row r="1188" spans="3:6" ht="18" customHeight="1" x14ac:dyDescent="0.25">
      <c r="C1188" s="18">
        <v>1791</v>
      </c>
      <c r="D1188">
        <v>-4.3194367869370254</v>
      </c>
      <c r="E1188">
        <v>991</v>
      </c>
      <c r="F1188">
        <v>1.7</v>
      </c>
    </row>
    <row r="1189" spans="3:6" ht="18" customHeight="1" x14ac:dyDescent="0.25">
      <c r="C1189" s="18">
        <v>1792</v>
      </c>
      <c r="D1189">
        <v>-0.87463627390649279</v>
      </c>
      <c r="E1189">
        <v>990</v>
      </c>
      <c r="F1189">
        <v>-3.2</v>
      </c>
    </row>
    <row r="1190" spans="3:6" ht="18" customHeight="1" x14ac:dyDescent="0.25">
      <c r="C1190" s="18">
        <v>1792</v>
      </c>
      <c r="D1190">
        <v>10.504762268850332</v>
      </c>
      <c r="E1190">
        <v>989</v>
      </c>
      <c r="F1190">
        <v>0.5</v>
      </c>
    </row>
    <row r="1191" spans="3:6" ht="18" customHeight="1" x14ac:dyDescent="0.25">
      <c r="C1191" s="18">
        <v>1794</v>
      </c>
      <c r="D1191">
        <v>-1.2672752780218399</v>
      </c>
      <c r="E1191">
        <v>989</v>
      </c>
      <c r="F1191">
        <v>-3.5</v>
      </c>
    </row>
    <row r="1192" spans="3:6" ht="18" customHeight="1" x14ac:dyDescent="0.25">
      <c r="C1192" s="18">
        <v>1794</v>
      </c>
      <c r="D1192">
        <v>2.551853037313645</v>
      </c>
      <c r="E1192">
        <v>989</v>
      </c>
      <c r="F1192">
        <v>-5.4</v>
      </c>
    </row>
    <row r="1193" spans="3:6" ht="18" customHeight="1" x14ac:dyDescent="0.25">
      <c r="C1193" s="18">
        <v>1796</v>
      </c>
      <c r="D1193">
        <v>-11.343833726826791</v>
      </c>
      <c r="E1193">
        <v>988</v>
      </c>
      <c r="F1193">
        <v>2.2000000000000002</v>
      </c>
    </row>
    <row r="1194" spans="3:6" ht="18" customHeight="1" x14ac:dyDescent="0.25">
      <c r="C1194" s="18">
        <v>1797</v>
      </c>
      <c r="D1194">
        <v>-1.2864869569284565</v>
      </c>
      <c r="E1194">
        <v>987</v>
      </c>
      <c r="F1194">
        <v>0.1</v>
      </c>
    </row>
    <row r="1195" spans="3:6" ht="18" customHeight="1" x14ac:dyDescent="0.25">
      <c r="C1195" s="18">
        <v>1800</v>
      </c>
      <c r="D1195">
        <v>5.7</v>
      </c>
      <c r="E1195">
        <v>987</v>
      </c>
      <c r="F1195">
        <v>-8.3000000000000007</v>
      </c>
    </row>
    <row r="1196" spans="3:6" ht="18" customHeight="1" x14ac:dyDescent="0.25">
      <c r="C1196" s="18">
        <v>1800</v>
      </c>
      <c r="D1196">
        <v>9.5</v>
      </c>
      <c r="E1196">
        <v>986</v>
      </c>
      <c r="F1196">
        <v>1</v>
      </c>
    </row>
    <row r="1197" spans="3:6" ht="18" customHeight="1" x14ac:dyDescent="0.25">
      <c r="C1197" s="18">
        <v>1800</v>
      </c>
      <c r="D1197">
        <v>-1.353264290135936</v>
      </c>
      <c r="E1197">
        <v>981</v>
      </c>
      <c r="F1197">
        <v>-3.1</v>
      </c>
    </row>
    <row r="1198" spans="3:6" ht="18" customHeight="1" x14ac:dyDescent="0.25">
      <c r="C1198" s="18">
        <v>1803</v>
      </c>
      <c r="D1198">
        <v>-6.9034837171022545</v>
      </c>
      <c r="E1198">
        <v>980</v>
      </c>
      <c r="F1198">
        <v>-0.8</v>
      </c>
    </row>
    <row r="1199" spans="3:6" ht="18" customHeight="1" x14ac:dyDescent="0.25">
      <c r="C1199" s="18">
        <v>1803</v>
      </c>
      <c r="D1199">
        <v>0.73538462695976747</v>
      </c>
      <c r="E1199">
        <v>979</v>
      </c>
      <c r="F1199">
        <v>3.3</v>
      </c>
    </row>
    <row r="1200" spans="3:6" ht="18" customHeight="1" x14ac:dyDescent="0.25">
      <c r="C1200" s="18">
        <v>1806</v>
      </c>
      <c r="D1200">
        <v>0.38194916427647385</v>
      </c>
      <c r="E1200">
        <v>977</v>
      </c>
      <c r="F1200">
        <v>1.5</v>
      </c>
    </row>
    <row r="1201" spans="3:6" ht="18" customHeight="1" x14ac:dyDescent="0.25">
      <c r="C1201" s="18">
        <v>1816</v>
      </c>
      <c r="D1201">
        <v>-2.6324318272941127</v>
      </c>
      <c r="E1201">
        <v>976</v>
      </c>
      <c r="F1201">
        <v>-2.4</v>
      </c>
    </row>
    <row r="1202" spans="3:6" ht="18" customHeight="1" x14ac:dyDescent="0.25">
      <c r="C1202" s="18">
        <v>1820</v>
      </c>
      <c r="D1202">
        <v>-14.804963300908414</v>
      </c>
      <c r="E1202">
        <v>974</v>
      </c>
      <c r="F1202">
        <v>-0.6</v>
      </c>
    </row>
    <row r="1203" spans="3:6" ht="18" customHeight="1" x14ac:dyDescent="0.25">
      <c r="C1203" s="18">
        <v>1828</v>
      </c>
      <c r="D1203">
        <v>-14.91889917308864</v>
      </c>
      <c r="E1203">
        <v>973</v>
      </c>
      <c r="F1203">
        <v>1.9</v>
      </c>
    </row>
    <row r="1204" spans="3:6" ht="18" customHeight="1" x14ac:dyDescent="0.25">
      <c r="C1204" s="18">
        <v>1843</v>
      </c>
      <c r="D1204">
        <v>-2.3433886516566194</v>
      </c>
      <c r="E1204">
        <v>971</v>
      </c>
      <c r="F1204">
        <v>-1.7</v>
      </c>
    </row>
    <row r="1205" spans="3:6" ht="18" customHeight="1" x14ac:dyDescent="0.25">
      <c r="C1205" s="18">
        <v>1847</v>
      </c>
      <c r="D1205">
        <v>-13.614149396807829</v>
      </c>
      <c r="E1205">
        <v>969</v>
      </c>
      <c r="F1205">
        <v>-2.7</v>
      </c>
    </row>
    <row r="1206" spans="3:6" ht="18" customHeight="1" x14ac:dyDescent="0.25">
      <c r="C1206" s="18">
        <v>1848</v>
      </c>
      <c r="D1206">
        <v>0.48478480602298646</v>
      </c>
      <c r="E1206">
        <v>966</v>
      </c>
      <c r="F1206">
        <v>-4.4000000000000004</v>
      </c>
    </row>
    <row r="1207" spans="3:6" ht="18" customHeight="1" x14ac:dyDescent="0.25">
      <c r="C1207" s="18">
        <v>1848</v>
      </c>
      <c r="D1207">
        <v>-14.065277074954974</v>
      </c>
      <c r="E1207">
        <v>955</v>
      </c>
      <c r="F1207">
        <v>6.2</v>
      </c>
    </row>
    <row r="1208" spans="3:6" ht="18" customHeight="1" x14ac:dyDescent="0.25">
      <c r="C1208" s="18">
        <v>1851</v>
      </c>
      <c r="D1208">
        <v>-10.939646343550713</v>
      </c>
      <c r="E1208">
        <v>953</v>
      </c>
      <c r="F1208">
        <v>7.5</v>
      </c>
    </row>
    <row r="1209" spans="3:6" ht="18" customHeight="1" x14ac:dyDescent="0.25">
      <c r="C1209" s="18">
        <v>1898</v>
      </c>
      <c r="D1209">
        <v>-0.45198855792683013</v>
      </c>
      <c r="E1209">
        <v>950</v>
      </c>
      <c r="F1209">
        <v>-3.1</v>
      </c>
    </row>
    <row r="1210" spans="3:6" ht="18" customHeight="1" x14ac:dyDescent="0.25">
      <c r="C1210" s="18">
        <v>1907</v>
      </c>
      <c r="D1210">
        <v>-8.1087760362141825</v>
      </c>
      <c r="E1210">
        <v>950</v>
      </c>
      <c r="F1210">
        <v>-2.6</v>
      </c>
    </row>
    <row r="1211" spans="3:6" ht="18" customHeight="1" x14ac:dyDescent="0.25">
      <c r="C1211" s="18">
        <v>1953</v>
      </c>
      <c r="D1211">
        <v>0.95867499893431685</v>
      </c>
      <c r="E1211">
        <v>949</v>
      </c>
      <c r="F1211">
        <v>-8.5</v>
      </c>
    </row>
    <row r="1212" spans="3:6" ht="18" customHeight="1" x14ac:dyDescent="0.25">
      <c r="C1212" s="18">
        <v>1970</v>
      </c>
      <c r="D1212">
        <v>6.5564181869226523</v>
      </c>
      <c r="E1212">
        <v>944</v>
      </c>
      <c r="F1212">
        <v>-2.2000000000000002</v>
      </c>
    </row>
    <row r="1213" spans="3:6" ht="18" customHeight="1" x14ac:dyDescent="0.25">
      <c r="C1213" s="18">
        <v>2084</v>
      </c>
      <c r="D1213">
        <v>-6.6372798224123564</v>
      </c>
      <c r="E1213">
        <v>942</v>
      </c>
      <c r="F1213">
        <v>-5.8</v>
      </c>
    </row>
    <row r="1214" spans="3:6" ht="18" customHeight="1" x14ac:dyDescent="0.25">
      <c r="C1214" s="18">
        <v>2091</v>
      </c>
      <c r="D1214">
        <v>1.2120176480978628</v>
      </c>
      <c r="E1214">
        <v>936</v>
      </c>
      <c r="F1214">
        <v>-3.9</v>
      </c>
    </row>
    <row r="1215" spans="3:6" ht="18" customHeight="1" x14ac:dyDescent="0.25">
      <c r="C1215" s="18">
        <v>2404</v>
      </c>
      <c r="D1215">
        <v>0</v>
      </c>
      <c r="E1215">
        <v>932</v>
      </c>
      <c r="F1215">
        <v>4.8</v>
      </c>
    </row>
    <row r="1216" spans="3:6" ht="18" customHeight="1" x14ac:dyDescent="0.25">
      <c r="C1216" s="18">
        <v>2414</v>
      </c>
      <c r="D1216">
        <v>-6.4272489790051512</v>
      </c>
      <c r="E1216">
        <v>931</v>
      </c>
      <c r="F1216">
        <v>-0.1</v>
      </c>
    </row>
    <row r="1217" spans="3:6" ht="18" customHeight="1" x14ac:dyDescent="0.25">
      <c r="C1217" s="18">
        <v>2418</v>
      </c>
      <c r="D1217">
        <v>-4.0999999999999996</v>
      </c>
      <c r="E1217">
        <v>931</v>
      </c>
      <c r="F1217">
        <v>-0.9</v>
      </c>
    </row>
    <row r="1218" spans="3:6" ht="18" customHeight="1" x14ac:dyDescent="0.25">
      <c r="C1218" s="18">
        <v>2421</v>
      </c>
      <c r="D1218">
        <v>-3.8</v>
      </c>
      <c r="E1218">
        <v>929</v>
      </c>
      <c r="F1218">
        <v>4.7</v>
      </c>
    </row>
    <row r="1219" spans="3:6" ht="18" customHeight="1" x14ac:dyDescent="0.25">
      <c r="C1219" s="18">
        <v>2432</v>
      </c>
      <c r="D1219">
        <v>-3.6</v>
      </c>
      <c r="E1219">
        <v>925</v>
      </c>
      <c r="F1219">
        <v>-10.199999999999999</v>
      </c>
    </row>
    <row r="1220" spans="3:6" ht="18" customHeight="1" x14ac:dyDescent="0.25">
      <c r="C1220" s="18">
        <v>2486</v>
      </c>
      <c r="D1220">
        <v>-3.2</v>
      </c>
      <c r="E1220">
        <v>925</v>
      </c>
      <c r="F1220">
        <v>-0.5</v>
      </c>
    </row>
    <row r="1221" spans="3:6" ht="18" customHeight="1" x14ac:dyDescent="0.25">
      <c r="C1221" s="18">
        <v>2531</v>
      </c>
      <c r="D1221">
        <v>2.6012097240624144</v>
      </c>
      <c r="E1221">
        <v>921</v>
      </c>
      <c r="F1221">
        <v>-4.8</v>
      </c>
    </row>
    <row r="1222" spans="3:6" ht="18" customHeight="1" x14ac:dyDescent="0.25">
      <c r="C1222" s="18">
        <v>2667</v>
      </c>
      <c r="D1222">
        <v>0.35540194988525897</v>
      </c>
      <c r="E1222">
        <v>919</v>
      </c>
      <c r="F1222">
        <v>0.1</v>
      </c>
    </row>
    <row r="1223" spans="3:6" ht="18" customHeight="1" x14ac:dyDescent="0.25">
      <c r="C1223" s="18">
        <v>2675</v>
      </c>
      <c r="D1223">
        <v>0.9000896130073599</v>
      </c>
      <c r="E1223">
        <v>917</v>
      </c>
      <c r="F1223">
        <v>3.2</v>
      </c>
    </row>
    <row r="1224" spans="3:6" ht="18" customHeight="1" x14ac:dyDescent="0.25">
      <c r="C1224" s="18">
        <v>2677</v>
      </c>
      <c r="D1224">
        <v>-1.9815753971130778</v>
      </c>
      <c r="E1224">
        <v>914</v>
      </c>
      <c r="F1224">
        <v>-4.5</v>
      </c>
    </row>
    <row r="1225" spans="3:6" ht="18" customHeight="1" x14ac:dyDescent="0.25">
      <c r="C1225" s="18">
        <v>2683</v>
      </c>
      <c r="D1225">
        <v>-0.11992961058582274</v>
      </c>
      <c r="E1225">
        <v>888</v>
      </c>
      <c r="F1225">
        <v>-5.5</v>
      </c>
    </row>
    <row r="1226" spans="3:6" ht="18" customHeight="1" x14ac:dyDescent="0.25">
      <c r="C1226" s="18">
        <v>2692</v>
      </c>
      <c r="D1226">
        <v>2.4</v>
      </c>
      <c r="E1226">
        <v>856</v>
      </c>
      <c r="F1226">
        <v>-2.2999999999999998</v>
      </c>
    </row>
    <row r="1227" spans="3:6" ht="18" customHeight="1" x14ac:dyDescent="0.25">
      <c r="C1227" s="18">
        <v>2694</v>
      </c>
      <c r="D1227">
        <v>3.8827859974777112</v>
      </c>
      <c r="E1227">
        <v>854</v>
      </c>
      <c r="F1227">
        <v>1.8</v>
      </c>
    </row>
    <row r="1228" spans="3:6" ht="18" customHeight="1" x14ac:dyDescent="0.25">
      <c r="C1228" s="18">
        <v>2696</v>
      </c>
      <c r="D1228">
        <v>-5.4407883661644618</v>
      </c>
      <c r="E1228">
        <v>850</v>
      </c>
      <c r="F1228">
        <v>-1</v>
      </c>
    </row>
    <row r="1229" spans="3:6" ht="18" customHeight="1" x14ac:dyDescent="0.25">
      <c r="C1229" s="18">
        <v>2697</v>
      </c>
      <c r="D1229">
        <v>0.76834299459038746</v>
      </c>
      <c r="E1229">
        <v>763</v>
      </c>
      <c r="F1229">
        <v>-6.6</v>
      </c>
    </row>
    <row r="1230" spans="3:6" ht="18" customHeight="1" x14ac:dyDescent="0.25">
      <c r="C1230" s="18">
        <v>2705</v>
      </c>
      <c r="D1230">
        <v>0.5</v>
      </c>
      <c r="E1230">
        <v>687</v>
      </c>
      <c r="F1230">
        <v>0.5</v>
      </c>
    </row>
    <row r="1231" spans="3:6" ht="18" customHeight="1" x14ac:dyDescent="0.25">
      <c r="C1231" s="18">
        <v>2716</v>
      </c>
      <c r="D1231">
        <v>-3.629241415019635</v>
      </c>
      <c r="E1231">
        <v>676</v>
      </c>
      <c r="F1231">
        <v>1.7</v>
      </c>
    </row>
    <row r="1232" spans="3:6" ht="18" customHeight="1" x14ac:dyDescent="0.25">
      <c r="C1232" s="18">
        <v>2728</v>
      </c>
      <c r="D1232">
        <v>-2.0545298583751759</v>
      </c>
      <c r="E1232">
        <v>675</v>
      </c>
      <c r="F1232">
        <v>5.0999999999999996</v>
      </c>
    </row>
    <row r="1233" spans="3:6" ht="18" customHeight="1" x14ac:dyDescent="0.25">
      <c r="C1233" s="18">
        <v>2728</v>
      </c>
      <c r="D1233">
        <v>-10.216195781793669</v>
      </c>
      <c r="E1233">
        <v>653</v>
      </c>
      <c r="F1233">
        <v>-1.8</v>
      </c>
    </row>
    <row r="1234" spans="3:6" ht="18" customHeight="1" x14ac:dyDescent="0.25">
      <c r="C1234" s="18">
        <v>2738</v>
      </c>
      <c r="D1234">
        <v>2.9730388118798246</v>
      </c>
      <c r="E1234">
        <v>642</v>
      </c>
      <c r="F1234">
        <v>2.6</v>
      </c>
    </row>
    <row r="1235" spans="3:6" ht="18" customHeight="1" x14ac:dyDescent="0.25">
      <c r="C1235" s="18">
        <v>2762</v>
      </c>
      <c r="D1235">
        <v>0.97246288555341565</v>
      </c>
      <c r="E1235">
        <v>568</v>
      </c>
      <c r="F1235">
        <v>-1.3</v>
      </c>
    </row>
    <row r="1236" spans="3:6" ht="18" customHeight="1" x14ac:dyDescent="0.25">
      <c r="C1236" s="18">
        <v>2775</v>
      </c>
      <c r="D1236">
        <v>-1.6</v>
      </c>
      <c r="E1236">
        <v>566</v>
      </c>
      <c r="F1236">
        <v>-18.899999999999999</v>
      </c>
    </row>
    <row r="1237" spans="3:6" ht="18" customHeight="1" x14ac:dyDescent="0.25">
      <c r="C1237" s="18">
        <v>2784</v>
      </c>
      <c r="D1237">
        <v>1.9</v>
      </c>
      <c r="E1237">
        <v>547</v>
      </c>
      <c r="F1237">
        <v>2.4</v>
      </c>
    </row>
    <row r="1238" spans="3:6" ht="18" customHeight="1" x14ac:dyDescent="0.25">
      <c r="C1238" s="18">
        <v>2798</v>
      </c>
      <c r="D1238">
        <v>-0.5</v>
      </c>
      <c r="E1238">
        <v>506</v>
      </c>
      <c r="F1238">
        <v>-23.6</v>
      </c>
    </row>
    <row r="1239" spans="3:6" ht="18" customHeight="1" x14ac:dyDescent="0.25">
      <c r="C1239" s="18">
        <v>2847</v>
      </c>
      <c r="D1239">
        <v>2.1253253043806986</v>
      </c>
      <c r="E1239">
        <v>491</v>
      </c>
      <c r="F1239">
        <v>-1.6</v>
      </c>
    </row>
    <row r="1240" spans="3:6" ht="18" customHeight="1" x14ac:dyDescent="0.25">
      <c r="C1240" s="18">
        <v>2857</v>
      </c>
      <c r="D1240">
        <v>1</v>
      </c>
      <c r="E1240">
        <v>489</v>
      </c>
      <c r="F1240">
        <v>-7</v>
      </c>
    </row>
    <row r="1241" spans="3:6" ht="18" customHeight="1" x14ac:dyDescent="0.25">
      <c r="C1241" s="18"/>
      <c r="E1241">
        <v>487</v>
      </c>
      <c r="F1241">
        <v>-5.4</v>
      </c>
    </row>
    <row r="1242" spans="3:6" ht="18" customHeight="1" x14ac:dyDescent="0.25">
      <c r="C1242" s="18"/>
      <c r="E1242">
        <v>486</v>
      </c>
      <c r="F1242">
        <v>-9.1999999999999993</v>
      </c>
    </row>
    <row r="1243" spans="3:6" ht="18" customHeight="1" x14ac:dyDescent="0.25">
      <c r="C1243" s="18"/>
      <c r="E1243">
        <v>479</v>
      </c>
      <c r="F1243">
        <v>-6.4</v>
      </c>
    </row>
    <row r="1244" spans="3:6" ht="18" customHeight="1" x14ac:dyDescent="0.25">
      <c r="C1244" s="18"/>
      <c r="E1244">
        <v>475</v>
      </c>
      <c r="F1244">
        <v>-34.299999999999997</v>
      </c>
    </row>
    <row r="1245" spans="3:6" ht="18" customHeight="1" x14ac:dyDescent="0.25">
      <c r="C1245" s="18"/>
      <c r="E1245">
        <v>466</v>
      </c>
      <c r="F1245">
        <v>-5.7</v>
      </c>
    </row>
    <row r="1246" spans="3:6" ht="18" customHeight="1" x14ac:dyDescent="0.25">
      <c r="C1246" s="18"/>
      <c r="E1246">
        <v>465</v>
      </c>
      <c r="F1246">
        <v>-0.6</v>
      </c>
    </row>
    <row r="1247" spans="3:6" ht="18" customHeight="1" x14ac:dyDescent="0.25">
      <c r="E1247">
        <v>465</v>
      </c>
      <c r="F1247">
        <v>-3</v>
      </c>
    </row>
    <row r="1248" spans="3:6" ht="18" customHeight="1" x14ac:dyDescent="0.25">
      <c r="E1248">
        <v>464</v>
      </c>
      <c r="F1248">
        <v>-3.5</v>
      </c>
    </row>
    <row r="1249" spans="5:6" ht="18" customHeight="1" x14ac:dyDescent="0.25">
      <c r="E1249">
        <v>462</v>
      </c>
      <c r="F1249">
        <v>-5.5</v>
      </c>
    </row>
    <row r="1250" spans="5:6" ht="18" customHeight="1" x14ac:dyDescent="0.25">
      <c r="E1250">
        <v>461</v>
      </c>
      <c r="F1250">
        <v>-10.8</v>
      </c>
    </row>
    <row r="1251" spans="5:6" ht="18" customHeight="1" x14ac:dyDescent="0.25">
      <c r="E1251">
        <v>460</v>
      </c>
      <c r="F1251">
        <v>-6.8</v>
      </c>
    </row>
    <row r="1252" spans="5:6" ht="18" customHeight="1" x14ac:dyDescent="0.25">
      <c r="E1252">
        <v>460</v>
      </c>
      <c r="F1252">
        <v>-6.7</v>
      </c>
    </row>
    <row r="1253" spans="5:6" ht="18" customHeight="1" x14ac:dyDescent="0.25">
      <c r="E1253">
        <v>459</v>
      </c>
      <c r="F1253">
        <v>-0.5</v>
      </c>
    </row>
    <row r="1254" spans="5:6" ht="18" customHeight="1" x14ac:dyDescent="0.25">
      <c r="E1254">
        <v>459</v>
      </c>
      <c r="F1254">
        <v>-7</v>
      </c>
    </row>
    <row r="1255" spans="5:6" ht="18" customHeight="1" x14ac:dyDescent="0.25">
      <c r="E1255">
        <v>459</v>
      </c>
      <c r="F1255">
        <v>-6.9</v>
      </c>
    </row>
    <row r="1256" spans="5:6" ht="18" customHeight="1" x14ac:dyDescent="0.25">
      <c r="E1256">
        <v>459</v>
      </c>
      <c r="F1256">
        <v>-7.2</v>
      </c>
    </row>
    <row r="1257" spans="5:6" ht="18" customHeight="1" x14ac:dyDescent="0.25">
      <c r="E1257">
        <v>458</v>
      </c>
      <c r="F1257">
        <v>2.4</v>
      </c>
    </row>
    <row r="1258" spans="5:6" ht="18" customHeight="1" x14ac:dyDescent="0.25">
      <c r="E1258">
        <v>458</v>
      </c>
      <c r="F1258">
        <v>-3.5</v>
      </c>
    </row>
    <row r="1259" spans="5:6" ht="18" customHeight="1" x14ac:dyDescent="0.25">
      <c r="E1259">
        <v>458</v>
      </c>
      <c r="F1259">
        <v>-8.4</v>
      </c>
    </row>
    <row r="1260" spans="5:6" ht="18" customHeight="1" x14ac:dyDescent="0.25">
      <c r="E1260">
        <v>458</v>
      </c>
      <c r="F1260">
        <v>-5.8</v>
      </c>
    </row>
    <row r="1261" spans="5:6" ht="18" customHeight="1" x14ac:dyDescent="0.25">
      <c r="E1261">
        <v>458</v>
      </c>
      <c r="F1261">
        <v>-5.6</v>
      </c>
    </row>
    <row r="1262" spans="5:6" ht="18" customHeight="1" x14ac:dyDescent="0.25">
      <c r="E1262">
        <v>457</v>
      </c>
      <c r="F1262">
        <v>-1</v>
      </c>
    </row>
    <row r="1263" spans="5:6" ht="18" customHeight="1" x14ac:dyDescent="0.25">
      <c r="E1263">
        <v>457</v>
      </c>
      <c r="F1263">
        <v>8.3000000000000007</v>
      </c>
    </row>
    <row r="1264" spans="5:6" ht="18" customHeight="1" x14ac:dyDescent="0.25">
      <c r="E1264">
        <v>456</v>
      </c>
      <c r="F1264">
        <v>-5</v>
      </c>
    </row>
    <row r="1265" spans="5:6" ht="18" customHeight="1" x14ac:dyDescent="0.25">
      <c r="E1265">
        <v>456</v>
      </c>
      <c r="F1265">
        <v>-6.4</v>
      </c>
    </row>
    <row r="1266" spans="5:6" ht="18" customHeight="1" x14ac:dyDescent="0.25">
      <c r="E1266">
        <v>456</v>
      </c>
      <c r="F1266">
        <v>-6.6</v>
      </c>
    </row>
    <row r="1267" spans="5:6" ht="18" customHeight="1" x14ac:dyDescent="0.25">
      <c r="E1267">
        <v>456</v>
      </c>
      <c r="F1267">
        <v>-5.9</v>
      </c>
    </row>
    <row r="1268" spans="5:6" ht="18" customHeight="1" x14ac:dyDescent="0.25">
      <c r="E1268">
        <v>456</v>
      </c>
      <c r="F1268">
        <v>-6.8</v>
      </c>
    </row>
    <row r="1269" spans="5:6" ht="18" customHeight="1" x14ac:dyDescent="0.25">
      <c r="E1269">
        <v>456</v>
      </c>
      <c r="F1269">
        <v>-6.8</v>
      </c>
    </row>
    <row r="1270" spans="5:6" ht="18" customHeight="1" x14ac:dyDescent="0.25">
      <c r="E1270">
        <v>456</v>
      </c>
      <c r="F1270">
        <v>-5.9</v>
      </c>
    </row>
    <row r="1271" spans="5:6" ht="18" customHeight="1" x14ac:dyDescent="0.25">
      <c r="E1271">
        <v>456</v>
      </c>
      <c r="F1271">
        <v>-6.6</v>
      </c>
    </row>
    <row r="1272" spans="5:6" ht="18" customHeight="1" x14ac:dyDescent="0.25">
      <c r="E1272">
        <v>456</v>
      </c>
      <c r="F1272">
        <v>-5.9</v>
      </c>
    </row>
    <row r="1273" spans="5:6" ht="18" customHeight="1" x14ac:dyDescent="0.25">
      <c r="E1273">
        <v>456</v>
      </c>
      <c r="F1273">
        <v>-6.2</v>
      </c>
    </row>
    <row r="1274" spans="5:6" ht="18" customHeight="1" x14ac:dyDescent="0.25">
      <c r="E1274">
        <v>456</v>
      </c>
      <c r="F1274">
        <v>-6.2</v>
      </c>
    </row>
    <row r="1275" spans="5:6" ht="18" customHeight="1" x14ac:dyDescent="0.25">
      <c r="E1275">
        <v>456</v>
      </c>
      <c r="F1275">
        <v>-5.8</v>
      </c>
    </row>
    <row r="1276" spans="5:6" ht="18" customHeight="1" x14ac:dyDescent="0.25">
      <c r="E1276">
        <v>456</v>
      </c>
      <c r="F1276">
        <v>-6.1</v>
      </c>
    </row>
    <row r="1277" spans="5:6" ht="18" customHeight="1" x14ac:dyDescent="0.25">
      <c r="E1277">
        <v>456</v>
      </c>
      <c r="F1277">
        <v>-5.6</v>
      </c>
    </row>
    <row r="1278" spans="5:6" ht="18" customHeight="1" x14ac:dyDescent="0.25">
      <c r="E1278">
        <v>456</v>
      </c>
      <c r="F1278">
        <v>-6.1</v>
      </c>
    </row>
    <row r="1279" spans="5:6" ht="18" customHeight="1" x14ac:dyDescent="0.25">
      <c r="E1279">
        <v>455</v>
      </c>
      <c r="F1279">
        <v>-9.1999999999999993</v>
      </c>
    </row>
    <row r="1280" spans="5:6" ht="18" customHeight="1" x14ac:dyDescent="0.25">
      <c r="E1280">
        <v>455</v>
      </c>
      <c r="F1280">
        <v>-6.2</v>
      </c>
    </row>
    <row r="1281" spans="5:6" ht="18" customHeight="1" x14ac:dyDescent="0.25">
      <c r="E1281">
        <v>455</v>
      </c>
      <c r="F1281">
        <v>-5.7</v>
      </c>
    </row>
    <row r="1282" spans="5:6" ht="18" customHeight="1" x14ac:dyDescent="0.25">
      <c r="E1282">
        <v>455</v>
      </c>
      <c r="F1282">
        <v>-6.3</v>
      </c>
    </row>
    <row r="1283" spans="5:6" ht="18" customHeight="1" x14ac:dyDescent="0.25">
      <c r="E1283">
        <v>455</v>
      </c>
      <c r="F1283">
        <v>-6.2</v>
      </c>
    </row>
    <row r="1284" spans="5:6" ht="18" customHeight="1" x14ac:dyDescent="0.25">
      <c r="E1284">
        <v>455</v>
      </c>
      <c r="F1284">
        <v>-6.1</v>
      </c>
    </row>
    <row r="1285" spans="5:6" ht="18" customHeight="1" x14ac:dyDescent="0.25">
      <c r="E1285">
        <v>454</v>
      </c>
      <c r="F1285">
        <v>-3.9</v>
      </c>
    </row>
    <row r="1286" spans="5:6" ht="18" customHeight="1" x14ac:dyDescent="0.25">
      <c r="E1286">
        <v>453</v>
      </c>
      <c r="F1286">
        <v>-9.3000000000000007</v>
      </c>
    </row>
    <row r="1287" spans="5:6" ht="18" customHeight="1" x14ac:dyDescent="0.25">
      <c r="E1287">
        <v>453</v>
      </c>
      <c r="F1287">
        <v>-6.1</v>
      </c>
    </row>
    <row r="1288" spans="5:6" ht="18" customHeight="1" x14ac:dyDescent="0.25">
      <c r="E1288">
        <v>453</v>
      </c>
      <c r="F1288">
        <v>-6.3</v>
      </c>
    </row>
    <row r="1289" spans="5:6" ht="18" customHeight="1" x14ac:dyDescent="0.25">
      <c r="E1289">
        <v>453</v>
      </c>
      <c r="F1289">
        <v>-6.2</v>
      </c>
    </row>
    <row r="1290" spans="5:6" ht="18" customHeight="1" x14ac:dyDescent="0.25">
      <c r="E1290">
        <v>453</v>
      </c>
      <c r="F1290">
        <v>-7.4</v>
      </c>
    </row>
    <row r="1291" spans="5:6" ht="18" customHeight="1" x14ac:dyDescent="0.25">
      <c r="E1291">
        <v>453</v>
      </c>
      <c r="F1291">
        <v>-7.6</v>
      </c>
    </row>
    <row r="1292" spans="5:6" ht="18" customHeight="1" x14ac:dyDescent="0.25">
      <c r="E1292">
        <v>452</v>
      </c>
      <c r="F1292">
        <v>-1.6</v>
      </c>
    </row>
    <row r="1293" spans="5:6" ht="18" customHeight="1" x14ac:dyDescent="0.25">
      <c r="E1293">
        <v>451</v>
      </c>
      <c r="F1293">
        <v>-5.7</v>
      </c>
    </row>
    <row r="1294" spans="5:6" ht="18" customHeight="1" x14ac:dyDescent="0.25">
      <c r="E1294">
        <v>451</v>
      </c>
      <c r="F1294">
        <v>-5.4</v>
      </c>
    </row>
    <row r="1295" spans="5:6" ht="18" customHeight="1" x14ac:dyDescent="0.25">
      <c r="E1295">
        <v>449</v>
      </c>
      <c r="F1295">
        <v>-2.4</v>
      </c>
    </row>
    <row r="1296" spans="5:6" ht="18" customHeight="1" x14ac:dyDescent="0.25">
      <c r="E1296">
        <v>447</v>
      </c>
      <c r="F1296">
        <v>-10.1</v>
      </c>
    </row>
    <row r="1297" spans="5:6" ht="18" customHeight="1" x14ac:dyDescent="0.25">
      <c r="E1297">
        <v>447</v>
      </c>
      <c r="F1297">
        <v>-8</v>
      </c>
    </row>
    <row r="1298" spans="5:6" ht="18" customHeight="1" x14ac:dyDescent="0.25">
      <c r="E1298">
        <v>447</v>
      </c>
      <c r="F1298">
        <v>3.4</v>
      </c>
    </row>
    <row r="1299" spans="5:6" ht="18" customHeight="1" x14ac:dyDescent="0.25">
      <c r="E1299">
        <v>446</v>
      </c>
      <c r="F1299">
        <v>6.1</v>
      </c>
    </row>
    <row r="1300" spans="5:6" ht="18" customHeight="1" x14ac:dyDescent="0.25">
      <c r="E1300">
        <v>445</v>
      </c>
      <c r="F1300">
        <v>-8.8000000000000007</v>
      </c>
    </row>
    <row r="1301" spans="5:6" ht="18" customHeight="1" x14ac:dyDescent="0.25">
      <c r="E1301">
        <v>445</v>
      </c>
      <c r="F1301">
        <v>-5.8</v>
      </c>
    </row>
    <row r="1302" spans="5:6" ht="18" customHeight="1" x14ac:dyDescent="0.25">
      <c r="E1302">
        <v>445</v>
      </c>
      <c r="F1302">
        <v>-4.2</v>
      </c>
    </row>
    <row r="1303" spans="5:6" ht="18" customHeight="1" x14ac:dyDescent="0.25">
      <c r="E1303">
        <v>445</v>
      </c>
      <c r="F1303">
        <v>-5.0999999999999996</v>
      </c>
    </row>
    <row r="1304" spans="5:6" ht="18" customHeight="1" x14ac:dyDescent="0.25">
      <c r="E1304">
        <v>444</v>
      </c>
      <c r="F1304">
        <v>-3</v>
      </c>
    </row>
    <row r="1305" spans="5:6" ht="18" customHeight="1" x14ac:dyDescent="0.25">
      <c r="E1305">
        <v>444</v>
      </c>
      <c r="F1305">
        <v>-10</v>
      </c>
    </row>
    <row r="1306" spans="5:6" ht="18" customHeight="1" x14ac:dyDescent="0.25">
      <c r="E1306">
        <v>443</v>
      </c>
      <c r="F1306">
        <v>-6.1</v>
      </c>
    </row>
    <row r="1307" spans="5:6" ht="18" customHeight="1" x14ac:dyDescent="0.25">
      <c r="E1307">
        <v>443</v>
      </c>
      <c r="F1307">
        <v>-2.2999999999999998</v>
      </c>
    </row>
    <row r="1308" spans="5:6" ht="18" customHeight="1" x14ac:dyDescent="0.25">
      <c r="E1308">
        <v>443</v>
      </c>
      <c r="F1308">
        <v>-8.6</v>
      </c>
    </row>
    <row r="1309" spans="5:6" ht="18" customHeight="1" x14ac:dyDescent="0.25">
      <c r="E1309">
        <v>443</v>
      </c>
      <c r="F1309">
        <v>2.6</v>
      </c>
    </row>
    <row r="1310" spans="5:6" ht="18" customHeight="1" x14ac:dyDescent="0.25">
      <c r="E1310">
        <v>442</v>
      </c>
      <c r="F1310">
        <v>-8.8000000000000007</v>
      </c>
    </row>
    <row r="1311" spans="5:6" ht="18" customHeight="1" x14ac:dyDescent="0.25">
      <c r="E1311">
        <v>442</v>
      </c>
      <c r="F1311">
        <v>-6.3</v>
      </c>
    </row>
    <row r="1312" spans="5:6" ht="18" customHeight="1" x14ac:dyDescent="0.25">
      <c r="E1312">
        <v>442</v>
      </c>
      <c r="F1312">
        <v>-6.5</v>
      </c>
    </row>
    <row r="1313" spans="5:6" ht="18" customHeight="1" x14ac:dyDescent="0.25">
      <c r="E1313">
        <v>441</v>
      </c>
      <c r="F1313">
        <v>4.7</v>
      </c>
    </row>
    <row r="1314" spans="5:6" ht="18" customHeight="1" x14ac:dyDescent="0.25">
      <c r="E1314">
        <v>441</v>
      </c>
      <c r="F1314">
        <v>-9.3000000000000007</v>
      </c>
    </row>
    <row r="1315" spans="5:6" ht="18" customHeight="1" x14ac:dyDescent="0.25">
      <c r="E1315">
        <v>441</v>
      </c>
      <c r="F1315">
        <v>-10.3</v>
      </c>
    </row>
    <row r="1316" spans="5:6" ht="18" customHeight="1" x14ac:dyDescent="0.25">
      <c r="E1316">
        <v>440</v>
      </c>
      <c r="F1316">
        <v>-3.5</v>
      </c>
    </row>
    <row r="1317" spans="5:6" ht="18" customHeight="1" x14ac:dyDescent="0.25">
      <c r="E1317">
        <v>440</v>
      </c>
      <c r="F1317">
        <v>-14.2</v>
      </c>
    </row>
    <row r="1318" spans="5:6" ht="18" customHeight="1" x14ac:dyDescent="0.25">
      <c r="E1318">
        <v>439</v>
      </c>
      <c r="F1318">
        <v>-9.1</v>
      </c>
    </row>
    <row r="1319" spans="5:6" ht="18" customHeight="1" x14ac:dyDescent="0.25">
      <c r="E1319">
        <v>438</v>
      </c>
      <c r="F1319">
        <v>1.3</v>
      </c>
    </row>
    <row r="1320" spans="5:6" ht="18" customHeight="1" x14ac:dyDescent="0.25">
      <c r="E1320">
        <v>438</v>
      </c>
      <c r="F1320">
        <v>-9.6999999999999993</v>
      </c>
    </row>
    <row r="1321" spans="5:6" ht="18" customHeight="1" x14ac:dyDescent="0.25">
      <c r="E1321">
        <v>438</v>
      </c>
      <c r="F1321">
        <v>-7.7</v>
      </c>
    </row>
    <row r="1322" spans="5:6" ht="18" customHeight="1" x14ac:dyDescent="0.25">
      <c r="E1322">
        <v>437</v>
      </c>
      <c r="F1322">
        <v>-13.4</v>
      </c>
    </row>
    <row r="1323" spans="5:6" ht="18" customHeight="1" x14ac:dyDescent="0.25">
      <c r="E1323">
        <v>437</v>
      </c>
      <c r="F1323">
        <v>-6.7</v>
      </c>
    </row>
    <row r="1324" spans="5:6" ht="18" customHeight="1" x14ac:dyDescent="0.25">
      <c r="E1324">
        <v>436</v>
      </c>
      <c r="F1324">
        <v>-21.5</v>
      </c>
    </row>
    <row r="1325" spans="5:6" ht="18" customHeight="1" x14ac:dyDescent="0.25">
      <c r="E1325">
        <v>436</v>
      </c>
      <c r="F1325">
        <v>-6.3</v>
      </c>
    </row>
    <row r="1326" spans="5:6" ht="18" customHeight="1" x14ac:dyDescent="0.25">
      <c r="E1326">
        <v>435</v>
      </c>
      <c r="F1326">
        <v>-25.5</v>
      </c>
    </row>
    <row r="1327" spans="5:6" ht="18" customHeight="1" x14ac:dyDescent="0.25">
      <c r="E1327">
        <v>435</v>
      </c>
      <c r="F1327">
        <v>-8.6</v>
      </c>
    </row>
    <row r="1328" spans="5:6" ht="18" customHeight="1" x14ac:dyDescent="0.25">
      <c r="E1328">
        <v>435</v>
      </c>
      <c r="F1328">
        <v>-9.9</v>
      </c>
    </row>
    <row r="1329" spans="5:6" ht="18" customHeight="1" x14ac:dyDescent="0.25">
      <c r="E1329">
        <v>435</v>
      </c>
      <c r="F1329">
        <v>-7.9</v>
      </c>
    </row>
    <row r="1330" spans="5:6" ht="18" customHeight="1" x14ac:dyDescent="0.25">
      <c r="E1330">
        <v>434</v>
      </c>
      <c r="F1330">
        <v>1.9</v>
      </c>
    </row>
    <row r="1331" spans="5:6" ht="18" customHeight="1" x14ac:dyDescent="0.25">
      <c r="E1331">
        <v>434</v>
      </c>
      <c r="F1331">
        <v>-8.6999999999999993</v>
      </c>
    </row>
    <row r="1332" spans="5:6" ht="18" customHeight="1" x14ac:dyDescent="0.25">
      <c r="E1332">
        <v>433</v>
      </c>
      <c r="F1332">
        <v>-0.1</v>
      </c>
    </row>
    <row r="1333" spans="5:6" ht="18" customHeight="1" x14ac:dyDescent="0.25">
      <c r="E1333">
        <v>433</v>
      </c>
      <c r="F1333">
        <v>-7.1</v>
      </c>
    </row>
    <row r="1334" spans="5:6" ht="18" customHeight="1" x14ac:dyDescent="0.25">
      <c r="E1334">
        <v>433</v>
      </c>
      <c r="F1334">
        <v>-9</v>
      </c>
    </row>
    <row r="1335" spans="5:6" ht="18" customHeight="1" x14ac:dyDescent="0.25">
      <c r="E1335">
        <v>433</v>
      </c>
      <c r="F1335">
        <v>-11.3</v>
      </c>
    </row>
    <row r="1336" spans="5:6" ht="18" customHeight="1" x14ac:dyDescent="0.25">
      <c r="E1336">
        <v>433</v>
      </c>
      <c r="F1336">
        <v>-5.2</v>
      </c>
    </row>
    <row r="1337" spans="5:6" ht="18" customHeight="1" x14ac:dyDescent="0.25">
      <c r="E1337">
        <v>432</v>
      </c>
      <c r="F1337">
        <v>-8.8000000000000007</v>
      </c>
    </row>
    <row r="1338" spans="5:6" ht="18" customHeight="1" x14ac:dyDescent="0.25">
      <c r="E1338">
        <v>432</v>
      </c>
      <c r="F1338">
        <v>-9.3000000000000007</v>
      </c>
    </row>
    <row r="1339" spans="5:6" ht="18" customHeight="1" x14ac:dyDescent="0.25">
      <c r="E1339">
        <v>432</v>
      </c>
      <c r="F1339">
        <v>-7.9</v>
      </c>
    </row>
    <row r="1340" spans="5:6" ht="18" customHeight="1" x14ac:dyDescent="0.25">
      <c r="E1340">
        <v>432</v>
      </c>
      <c r="F1340">
        <v>-8.9</v>
      </c>
    </row>
    <row r="1341" spans="5:6" ht="18" customHeight="1" x14ac:dyDescent="0.25">
      <c r="E1341">
        <v>431</v>
      </c>
      <c r="F1341">
        <v>-12.1</v>
      </c>
    </row>
    <row r="1342" spans="5:6" ht="18" customHeight="1" x14ac:dyDescent="0.25">
      <c r="E1342">
        <v>430</v>
      </c>
      <c r="F1342">
        <v>-7.5</v>
      </c>
    </row>
    <row r="1343" spans="5:6" ht="18" customHeight="1" x14ac:dyDescent="0.25">
      <c r="E1343">
        <v>430</v>
      </c>
      <c r="F1343">
        <v>-5.9</v>
      </c>
    </row>
    <row r="1344" spans="5:6" ht="18" customHeight="1" x14ac:dyDescent="0.25">
      <c r="E1344">
        <v>429</v>
      </c>
      <c r="F1344">
        <v>-7.8</v>
      </c>
    </row>
    <row r="1345" spans="5:6" ht="18" customHeight="1" x14ac:dyDescent="0.25">
      <c r="E1345">
        <v>429</v>
      </c>
      <c r="F1345">
        <v>-16.100000000000001</v>
      </c>
    </row>
    <row r="1346" spans="5:6" ht="18" customHeight="1" x14ac:dyDescent="0.25">
      <c r="E1346">
        <v>429</v>
      </c>
      <c r="F1346">
        <v>-6.4</v>
      </c>
    </row>
    <row r="1347" spans="5:6" ht="18" customHeight="1" x14ac:dyDescent="0.25">
      <c r="E1347">
        <v>429</v>
      </c>
      <c r="F1347">
        <v>-8.3000000000000007</v>
      </c>
    </row>
    <row r="1348" spans="5:6" ht="18" customHeight="1" x14ac:dyDescent="0.25">
      <c r="E1348">
        <v>427</v>
      </c>
      <c r="F1348">
        <v>-8.4</v>
      </c>
    </row>
    <row r="1349" spans="5:6" ht="18" customHeight="1" x14ac:dyDescent="0.25">
      <c r="E1349">
        <v>426</v>
      </c>
      <c r="F1349">
        <v>-9.1999999999999993</v>
      </c>
    </row>
    <row r="1350" spans="5:6" ht="18" customHeight="1" x14ac:dyDescent="0.25">
      <c r="E1350">
        <v>426</v>
      </c>
      <c r="F1350">
        <v>-10</v>
      </c>
    </row>
    <row r="1351" spans="5:6" ht="18" customHeight="1" x14ac:dyDescent="0.25">
      <c r="E1351">
        <v>425</v>
      </c>
      <c r="F1351">
        <v>0.8</v>
      </c>
    </row>
    <row r="1352" spans="5:6" ht="18" customHeight="1" x14ac:dyDescent="0.25">
      <c r="E1352">
        <v>424</v>
      </c>
      <c r="F1352">
        <v>-10</v>
      </c>
    </row>
    <row r="1353" spans="5:6" ht="18" customHeight="1" x14ac:dyDescent="0.25">
      <c r="E1353">
        <v>424</v>
      </c>
      <c r="F1353">
        <v>-7.9</v>
      </c>
    </row>
    <row r="1354" spans="5:6" ht="18" customHeight="1" x14ac:dyDescent="0.25">
      <c r="E1354">
        <v>424</v>
      </c>
      <c r="F1354">
        <v>-6.7</v>
      </c>
    </row>
    <row r="1355" spans="5:6" ht="18" customHeight="1" x14ac:dyDescent="0.25">
      <c r="E1355">
        <v>424</v>
      </c>
      <c r="F1355">
        <v>-8.6</v>
      </c>
    </row>
    <row r="1356" spans="5:6" ht="18" customHeight="1" x14ac:dyDescent="0.25">
      <c r="E1356">
        <v>424</v>
      </c>
      <c r="F1356">
        <v>-7.9</v>
      </c>
    </row>
    <row r="1357" spans="5:6" ht="18" customHeight="1" x14ac:dyDescent="0.25">
      <c r="E1357">
        <v>424</v>
      </c>
      <c r="F1357">
        <v>-7.8</v>
      </c>
    </row>
    <row r="1358" spans="5:6" ht="18" customHeight="1" x14ac:dyDescent="0.25">
      <c r="E1358">
        <v>424</v>
      </c>
      <c r="F1358">
        <v>-9.1</v>
      </c>
    </row>
    <row r="1359" spans="5:6" ht="18" customHeight="1" x14ac:dyDescent="0.25">
      <c r="E1359">
        <v>423</v>
      </c>
      <c r="F1359">
        <v>-0.8</v>
      </c>
    </row>
    <row r="1360" spans="5:6" ht="18" customHeight="1" x14ac:dyDescent="0.25">
      <c r="E1360">
        <v>422</v>
      </c>
      <c r="F1360">
        <v>-7.7</v>
      </c>
    </row>
    <row r="1361" spans="5:6" ht="18" customHeight="1" x14ac:dyDescent="0.25">
      <c r="E1361">
        <v>422</v>
      </c>
      <c r="F1361">
        <v>-7.5</v>
      </c>
    </row>
    <row r="1362" spans="5:6" ht="18" customHeight="1" x14ac:dyDescent="0.25">
      <c r="E1362">
        <v>422</v>
      </c>
      <c r="F1362">
        <v>-12.1</v>
      </c>
    </row>
    <row r="1363" spans="5:6" ht="18" customHeight="1" x14ac:dyDescent="0.25">
      <c r="E1363">
        <v>422</v>
      </c>
      <c r="F1363">
        <v>-10.1</v>
      </c>
    </row>
    <row r="1364" spans="5:6" ht="18" customHeight="1" x14ac:dyDescent="0.25">
      <c r="E1364">
        <v>422</v>
      </c>
      <c r="F1364">
        <v>-8.8000000000000007</v>
      </c>
    </row>
    <row r="1365" spans="5:6" ht="18" customHeight="1" x14ac:dyDescent="0.25">
      <c r="E1365">
        <v>422</v>
      </c>
      <c r="F1365">
        <v>-6.7</v>
      </c>
    </row>
    <row r="1366" spans="5:6" ht="18" customHeight="1" x14ac:dyDescent="0.25">
      <c r="E1366">
        <v>421</v>
      </c>
      <c r="F1366">
        <v>-10.3</v>
      </c>
    </row>
    <row r="1367" spans="5:6" ht="18" customHeight="1" x14ac:dyDescent="0.25">
      <c r="E1367">
        <v>420</v>
      </c>
      <c r="F1367">
        <v>-6.3</v>
      </c>
    </row>
    <row r="1368" spans="5:6" ht="18" customHeight="1" x14ac:dyDescent="0.25">
      <c r="E1368">
        <v>420</v>
      </c>
      <c r="F1368">
        <v>-6.5</v>
      </c>
    </row>
    <row r="1369" spans="5:6" ht="18" customHeight="1" x14ac:dyDescent="0.25">
      <c r="E1369">
        <v>419</v>
      </c>
      <c r="F1369">
        <v>-8.1</v>
      </c>
    </row>
    <row r="1370" spans="5:6" ht="18" customHeight="1" x14ac:dyDescent="0.25">
      <c r="E1370">
        <v>418</v>
      </c>
      <c r="F1370">
        <v>5.3</v>
      </c>
    </row>
    <row r="1371" spans="5:6" ht="18" customHeight="1" x14ac:dyDescent="0.25">
      <c r="E1371">
        <v>418</v>
      </c>
      <c r="F1371">
        <v>-10.199999999999999</v>
      </c>
    </row>
    <row r="1372" spans="5:6" ht="18" customHeight="1" x14ac:dyDescent="0.25">
      <c r="E1372">
        <v>418</v>
      </c>
      <c r="F1372">
        <v>-28</v>
      </c>
    </row>
    <row r="1373" spans="5:6" ht="18" customHeight="1" x14ac:dyDescent="0.25">
      <c r="E1373">
        <v>418</v>
      </c>
      <c r="F1373">
        <v>-10</v>
      </c>
    </row>
    <row r="1374" spans="5:6" ht="18" customHeight="1" x14ac:dyDescent="0.25">
      <c r="E1374">
        <v>417</v>
      </c>
      <c r="F1374">
        <v>-8.6999999999999993</v>
      </c>
    </row>
    <row r="1375" spans="5:6" ht="18" customHeight="1" x14ac:dyDescent="0.25">
      <c r="E1375">
        <v>417</v>
      </c>
      <c r="F1375">
        <v>-9</v>
      </c>
    </row>
    <row r="1376" spans="5:6" ht="18" customHeight="1" x14ac:dyDescent="0.25">
      <c r="E1376">
        <v>417</v>
      </c>
      <c r="F1376">
        <v>-8.8000000000000007</v>
      </c>
    </row>
    <row r="1377" spans="5:6" ht="18" customHeight="1" x14ac:dyDescent="0.25">
      <c r="E1377">
        <v>416</v>
      </c>
      <c r="F1377">
        <v>3.9</v>
      </c>
    </row>
    <row r="1378" spans="5:6" ht="18" customHeight="1" x14ac:dyDescent="0.25">
      <c r="E1378">
        <v>416</v>
      </c>
      <c r="F1378">
        <v>-9.6</v>
      </c>
    </row>
    <row r="1379" spans="5:6" ht="18" customHeight="1" x14ac:dyDescent="0.25">
      <c r="E1379">
        <v>415</v>
      </c>
      <c r="F1379">
        <v>-4.5999999999999996</v>
      </c>
    </row>
    <row r="1380" spans="5:6" ht="18" customHeight="1" x14ac:dyDescent="0.25">
      <c r="E1380">
        <v>412</v>
      </c>
      <c r="F1380">
        <v>-7.5</v>
      </c>
    </row>
    <row r="1381" spans="5:6" ht="18" customHeight="1" x14ac:dyDescent="0.25">
      <c r="E1381">
        <v>411</v>
      </c>
      <c r="F1381">
        <v>-11.9</v>
      </c>
    </row>
    <row r="1382" spans="5:6" ht="18" customHeight="1" x14ac:dyDescent="0.25">
      <c r="E1382">
        <v>409</v>
      </c>
      <c r="F1382">
        <v>6.3</v>
      </c>
    </row>
    <row r="1383" spans="5:6" ht="18" customHeight="1" x14ac:dyDescent="0.25">
      <c r="E1383">
        <v>406</v>
      </c>
      <c r="F1383">
        <v>0.2</v>
      </c>
    </row>
    <row r="1384" spans="5:6" ht="18" customHeight="1" x14ac:dyDescent="0.25">
      <c r="E1384">
        <v>405</v>
      </c>
      <c r="F1384">
        <v>-9.6</v>
      </c>
    </row>
    <row r="1385" spans="5:6" ht="18" customHeight="1" x14ac:dyDescent="0.25">
      <c r="E1385">
        <v>404</v>
      </c>
      <c r="F1385">
        <v>-5.4</v>
      </c>
    </row>
    <row r="1386" spans="5:6" ht="18" customHeight="1" x14ac:dyDescent="0.25">
      <c r="E1386">
        <v>402</v>
      </c>
      <c r="F1386">
        <v>-8.6</v>
      </c>
    </row>
    <row r="1387" spans="5:6" ht="18" customHeight="1" x14ac:dyDescent="0.25">
      <c r="E1387">
        <v>402</v>
      </c>
      <c r="F1387">
        <v>-31.3</v>
      </c>
    </row>
    <row r="1388" spans="5:6" ht="18" customHeight="1" x14ac:dyDescent="0.25">
      <c r="E1388">
        <v>402</v>
      </c>
      <c r="F1388">
        <v>-10.5</v>
      </c>
    </row>
    <row r="1389" spans="5:6" ht="18" customHeight="1" x14ac:dyDescent="0.25">
      <c r="E1389">
        <v>389</v>
      </c>
      <c r="F1389">
        <v>-1.5</v>
      </c>
    </row>
    <row r="1390" spans="5:6" ht="18" customHeight="1" x14ac:dyDescent="0.25">
      <c r="E1390">
        <v>389</v>
      </c>
      <c r="F1390">
        <v>-10.1</v>
      </c>
    </row>
    <row r="1391" spans="5:6" ht="18" customHeight="1" x14ac:dyDescent="0.25">
      <c r="E1391">
        <v>387</v>
      </c>
      <c r="F1391">
        <v>-1.1000000000000001</v>
      </c>
    </row>
    <row r="1392" spans="5:6" ht="18" customHeight="1" x14ac:dyDescent="0.25">
      <c r="E1392">
        <v>386</v>
      </c>
      <c r="F1392">
        <v>-7.1</v>
      </c>
    </row>
    <row r="1393" spans="5:6" ht="18" customHeight="1" x14ac:dyDescent="0.25">
      <c r="E1393">
        <v>375</v>
      </c>
      <c r="F1393">
        <v>-15.8</v>
      </c>
    </row>
    <row r="1394" spans="5:6" ht="18" customHeight="1" x14ac:dyDescent="0.25">
      <c r="E1394">
        <v>362</v>
      </c>
      <c r="F1394">
        <v>0</v>
      </c>
    </row>
    <row r="1395" spans="5:6" ht="18" customHeight="1" x14ac:dyDescent="0.25">
      <c r="E1395">
        <v>357</v>
      </c>
      <c r="F1395">
        <v>-7.9</v>
      </c>
    </row>
    <row r="1396" spans="5:6" ht="18" customHeight="1" x14ac:dyDescent="0.25">
      <c r="E1396">
        <v>350</v>
      </c>
      <c r="F1396">
        <v>-26.6</v>
      </c>
    </row>
    <row r="1397" spans="5:6" ht="18" customHeight="1" x14ac:dyDescent="0.25">
      <c r="E1397">
        <v>290</v>
      </c>
      <c r="F1397">
        <v>5.3</v>
      </c>
    </row>
    <row r="1398" spans="5:6" ht="18" customHeight="1" x14ac:dyDescent="0.25">
      <c r="E1398">
        <v>244</v>
      </c>
      <c r="F1398">
        <v>0.6</v>
      </c>
    </row>
    <row r="1399" spans="5:6" ht="18" customHeight="1" x14ac:dyDescent="0.25">
      <c r="E1399">
        <v>220</v>
      </c>
      <c r="F1399">
        <v>-16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 Sinks Neo-Tri REFS</vt:lpstr>
      <vt:lpstr>24 Sinks Neo-Tri AGE_HF</vt:lpstr>
      <vt:lpstr>29 Sources for Neo-Tri REFS</vt:lpstr>
      <vt:lpstr>29 Sources for Neo-Tri AGE_HF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Saylor</dc:creator>
  <cp:lastModifiedBy>Joel Saylor</cp:lastModifiedBy>
  <dcterms:created xsi:type="dcterms:W3CDTF">2020-07-22T15:44:04Z</dcterms:created>
  <dcterms:modified xsi:type="dcterms:W3CDTF">2020-11-10T03:30:04Z</dcterms:modified>
</cp:coreProperties>
</file>