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el\DZnmf_2D\DZ2D_Manuscript\Synthetic_5_sources\"/>
    </mc:Choice>
  </mc:AlternateContent>
  <xr:revisionPtr revIDLastSave="0" documentId="13_ncr:1_{471043DA-2D8D-41B4-8341-07385B23B52A}" xr6:coauthVersionLast="36" xr6:coauthVersionMax="36" xr10:uidLastSave="{00000000-0000-0000-0000-000000000000}"/>
  <bookViews>
    <workbookView xWindow="0" yWindow="0" windowWidth="21000" windowHeight="9210" activeTab="4" xr2:uid="{2E5644B3-E8AC-41A9-9010-67F472F9512B}"/>
  </bookViews>
  <sheets>
    <sheet name="Input" sheetId="1" r:id="rId1"/>
    <sheet name="output5" sheetId="2" r:id="rId2"/>
    <sheet name="output4" sheetId="4" r:id="rId3"/>
    <sheet name="plot" sheetId="3" r:id="rId4"/>
    <sheet name="Final residual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O3" i="1"/>
  <c r="P3" i="1"/>
  <c r="Q3" i="1"/>
  <c r="R3" i="1"/>
  <c r="S3" i="1"/>
  <c r="T3" i="1"/>
  <c r="M4" i="1"/>
  <c r="U4" i="1" s="1"/>
  <c r="N4" i="1"/>
  <c r="O4" i="1"/>
  <c r="P4" i="1"/>
  <c r="Q4" i="1"/>
  <c r="R4" i="1"/>
  <c r="S4" i="1"/>
  <c r="T4" i="1"/>
  <c r="M5" i="1"/>
  <c r="N5" i="1"/>
  <c r="O5" i="1"/>
  <c r="P5" i="1"/>
  <c r="Q5" i="1"/>
  <c r="R5" i="1"/>
  <c r="S5" i="1"/>
  <c r="T5" i="1"/>
  <c r="M6" i="1"/>
  <c r="N6" i="1"/>
  <c r="O6" i="1"/>
  <c r="P6" i="1"/>
  <c r="Q6" i="1"/>
  <c r="R6" i="1"/>
  <c r="S6" i="1"/>
  <c r="T6" i="1"/>
  <c r="M7" i="1"/>
  <c r="N7" i="1"/>
  <c r="O7" i="1"/>
  <c r="P7" i="1"/>
  <c r="Q7" i="1"/>
  <c r="R7" i="1"/>
  <c r="S7" i="1"/>
  <c r="T7" i="1"/>
  <c r="M8" i="1"/>
  <c r="N8" i="1"/>
  <c r="O8" i="1"/>
  <c r="P8" i="1"/>
  <c r="Q8" i="1"/>
  <c r="R8" i="1"/>
  <c r="S8" i="1"/>
  <c r="T8" i="1"/>
  <c r="M9" i="1"/>
  <c r="N9" i="1"/>
  <c r="U9" i="1" s="1"/>
  <c r="O9" i="1"/>
  <c r="P9" i="1"/>
  <c r="Q9" i="1"/>
  <c r="R9" i="1"/>
  <c r="S9" i="1"/>
  <c r="T9" i="1"/>
  <c r="M10" i="1"/>
  <c r="N10" i="1"/>
  <c r="O10" i="1"/>
  <c r="P10" i="1"/>
  <c r="Q10" i="1"/>
  <c r="R10" i="1"/>
  <c r="S10" i="1"/>
  <c r="T10" i="1"/>
  <c r="M11" i="1"/>
  <c r="N11" i="1"/>
  <c r="O11" i="1"/>
  <c r="P11" i="1"/>
  <c r="Q11" i="1"/>
  <c r="R11" i="1"/>
  <c r="S11" i="1"/>
  <c r="T11" i="1"/>
  <c r="M12" i="1"/>
  <c r="N12" i="1"/>
  <c r="O12" i="1"/>
  <c r="P12" i="1"/>
  <c r="Q12" i="1"/>
  <c r="R12" i="1"/>
  <c r="S12" i="1"/>
  <c r="T12" i="1"/>
  <c r="M13" i="1"/>
  <c r="U13" i="1" s="1"/>
  <c r="N13" i="1"/>
  <c r="O13" i="1"/>
  <c r="P13" i="1"/>
  <c r="Q13" i="1"/>
  <c r="R13" i="1"/>
  <c r="S13" i="1"/>
  <c r="T13" i="1"/>
  <c r="M14" i="1"/>
  <c r="N14" i="1"/>
  <c r="O14" i="1"/>
  <c r="P14" i="1"/>
  <c r="Q14" i="1"/>
  <c r="R14" i="1"/>
  <c r="S14" i="1"/>
  <c r="T14" i="1"/>
  <c r="M15" i="1"/>
  <c r="N15" i="1"/>
  <c r="O15" i="1"/>
  <c r="P15" i="1"/>
  <c r="Q15" i="1"/>
  <c r="R15" i="1"/>
  <c r="S15" i="1"/>
  <c r="T15" i="1"/>
  <c r="M16" i="1"/>
  <c r="U16" i="1" s="1"/>
  <c r="N16" i="1"/>
  <c r="O16" i="1"/>
  <c r="P16" i="1"/>
  <c r="Q16" i="1"/>
  <c r="R16" i="1"/>
  <c r="S16" i="1"/>
  <c r="T16" i="1"/>
  <c r="M17" i="1"/>
  <c r="N17" i="1"/>
  <c r="O17" i="1"/>
  <c r="P17" i="1"/>
  <c r="Q17" i="1"/>
  <c r="R17" i="1"/>
  <c r="S17" i="1"/>
  <c r="T17" i="1"/>
  <c r="M18" i="1"/>
  <c r="N18" i="1"/>
  <c r="O18" i="1"/>
  <c r="P18" i="1"/>
  <c r="Q18" i="1"/>
  <c r="R18" i="1"/>
  <c r="S18" i="1"/>
  <c r="T18" i="1"/>
  <c r="M19" i="1"/>
  <c r="N19" i="1"/>
  <c r="O19" i="1"/>
  <c r="P19" i="1"/>
  <c r="Q19" i="1"/>
  <c r="R19" i="1"/>
  <c r="S19" i="1"/>
  <c r="T19" i="1"/>
  <c r="M20" i="1"/>
  <c r="N20" i="1"/>
  <c r="O20" i="1"/>
  <c r="P20" i="1"/>
  <c r="Q20" i="1"/>
  <c r="R20" i="1"/>
  <c r="S20" i="1"/>
  <c r="T20" i="1"/>
  <c r="M21" i="1"/>
  <c r="N21" i="1"/>
  <c r="O21" i="1"/>
  <c r="P21" i="1"/>
  <c r="Q21" i="1"/>
  <c r="R21" i="1"/>
  <c r="S21" i="1"/>
  <c r="T21" i="1"/>
  <c r="M22" i="1"/>
  <c r="U22" i="1" s="1"/>
  <c r="N22" i="1"/>
  <c r="O22" i="1"/>
  <c r="P22" i="1"/>
  <c r="Q22" i="1"/>
  <c r="R22" i="1"/>
  <c r="S22" i="1"/>
  <c r="T22" i="1"/>
  <c r="M23" i="1"/>
  <c r="N23" i="1"/>
  <c r="O23" i="1"/>
  <c r="P23" i="1"/>
  <c r="Q23" i="1"/>
  <c r="R23" i="1"/>
  <c r="S23" i="1"/>
  <c r="T23" i="1"/>
  <c r="M24" i="1"/>
  <c r="N24" i="1"/>
  <c r="O24" i="1"/>
  <c r="P24" i="1"/>
  <c r="Q24" i="1"/>
  <c r="R24" i="1"/>
  <c r="S24" i="1"/>
  <c r="T24" i="1"/>
  <c r="M25" i="1"/>
  <c r="U25" i="1" s="1"/>
  <c r="N25" i="1"/>
  <c r="O25" i="1"/>
  <c r="P25" i="1"/>
  <c r="Q25" i="1"/>
  <c r="R25" i="1"/>
  <c r="S25" i="1"/>
  <c r="T25" i="1"/>
  <c r="M26" i="1"/>
  <c r="U26" i="1" s="1"/>
  <c r="N26" i="1"/>
  <c r="O26" i="1"/>
  <c r="P26" i="1"/>
  <c r="Q26" i="1"/>
  <c r="R26" i="1"/>
  <c r="S26" i="1"/>
  <c r="T26" i="1"/>
  <c r="M27" i="1"/>
  <c r="N27" i="1"/>
  <c r="O27" i="1"/>
  <c r="P27" i="1"/>
  <c r="Q27" i="1"/>
  <c r="R27" i="1"/>
  <c r="S27" i="1"/>
  <c r="T27" i="1"/>
  <c r="M28" i="1"/>
  <c r="U28" i="1" s="1"/>
  <c r="N28" i="1"/>
  <c r="O28" i="1"/>
  <c r="P28" i="1"/>
  <c r="Q28" i="1"/>
  <c r="R28" i="1"/>
  <c r="S28" i="1"/>
  <c r="T28" i="1"/>
  <c r="M29" i="1"/>
  <c r="N29" i="1"/>
  <c r="O29" i="1"/>
  <c r="P29" i="1"/>
  <c r="Q29" i="1"/>
  <c r="R29" i="1"/>
  <c r="S29" i="1"/>
  <c r="T29" i="1"/>
  <c r="M30" i="1"/>
  <c r="U30" i="1" s="1"/>
  <c r="N30" i="1"/>
  <c r="O30" i="1"/>
  <c r="P30" i="1"/>
  <c r="Q30" i="1"/>
  <c r="R30" i="1"/>
  <c r="S30" i="1"/>
  <c r="T30" i="1"/>
  <c r="M31" i="1"/>
  <c r="U31" i="1" s="1"/>
  <c r="N31" i="1"/>
  <c r="O31" i="1"/>
  <c r="P31" i="1"/>
  <c r="Q31" i="1"/>
  <c r="R31" i="1"/>
  <c r="S31" i="1"/>
  <c r="T31" i="1"/>
  <c r="M32" i="1"/>
  <c r="N32" i="1"/>
  <c r="O32" i="1"/>
  <c r="P32" i="1"/>
  <c r="Q32" i="1"/>
  <c r="R32" i="1"/>
  <c r="S32" i="1"/>
  <c r="T32" i="1"/>
  <c r="M33" i="1"/>
  <c r="U33" i="1" s="1"/>
  <c r="N33" i="1"/>
  <c r="O33" i="1"/>
  <c r="P33" i="1"/>
  <c r="Q33" i="1"/>
  <c r="R33" i="1"/>
  <c r="S33" i="1"/>
  <c r="T33" i="1"/>
  <c r="M34" i="1"/>
  <c r="U34" i="1" s="1"/>
  <c r="N34" i="1"/>
  <c r="O34" i="1"/>
  <c r="P34" i="1"/>
  <c r="Q34" i="1"/>
  <c r="R34" i="1"/>
  <c r="S34" i="1"/>
  <c r="T34" i="1"/>
  <c r="M35" i="1"/>
  <c r="N35" i="1"/>
  <c r="O35" i="1"/>
  <c r="P35" i="1"/>
  <c r="Q35" i="1"/>
  <c r="R35" i="1"/>
  <c r="S35" i="1"/>
  <c r="T35" i="1"/>
  <c r="M36" i="1"/>
  <c r="N36" i="1"/>
  <c r="O36" i="1"/>
  <c r="P36" i="1"/>
  <c r="Q36" i="1"/>
  <c r="R36" i="1"/>
  <c r="S36" i="1"/>
  <c r="T36" i="1"/>
  <c r="M37" i="1"/>
  <c r="U37" i="1" s="1"/>
  <c r="N37" i="1"/>
  <c r="O37" i="1"/>
  <c r="P37" i="1"/>
  <c r="Q37" i="1"/>
  <c r="R37" i="1"/>
  <c r="S37" i="1"/>
  <c r="T37" i="1"/>
  <c r="M38" i="1"/>
  <c r="U38" i="1" s="1"/>
  <c r="N38" i="1"/>
  <c r="O38" i="1"/>
  <c r="P38" i="1"/>
  <c r="Q38" i="1"/>
  <c r="R38" i="1"/>
  <c r="S38" i="1"/>
  <c r="T38" i="1"/>
  <c r="M39" i="1"/>
  <c r="N39" i="1"/>
  <c r="O39" i="1"/>
  <c r="P39" i="1"/>
  <c r="Q39" i="1"/>
  <c r="R39" i="1"/>
  <c r="S39" i="1"/>
  <c r="T39" i="1"/>
  <c r="M40" i="1"/>
  <c r="U40" i="1" s="1"/>
  <c r="N40" i="1"/>
  <c r="O40" i="1"/>
  <c r="P40" i="1"/>
  <c r="Q40" i="1"/>
  <c r="R40" i="1"/>
  <c r="S40" i="1"/>
  <c r="T40" i="1"/>
  <c r="M41" i="1"/>
  <c r="N41" i="1"/>
  <c r="O41" i="1"/>
  <c r="P41" i="1"/>
  <c r="Q41" i="1"/>
  <c r="R41" i="1"/>
  <c r="S41" i="1"/>
  <c r="T41" i="1"/>
  <c r="T2" i="1"/>
  <c r="N2" i="1"/>
  <c r="O2" i="1"/>
  <c r="P2" i="1"/>
  <c r="Q2" i="1"/>
  <c r="R2" i="1"/>
  <c r="S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2" i="1"/>
  <c r="U21" i="1" l="1"/>
  <c r="U6" i="1"/>
  <c r="U39" i="1"/>
  <c r="U36" i="1"/>
  <c r="U27" i="1"/>
  <c r="U24" i="1"/>
  <c r="U18" i="1"/>
  <c r="U17" i="1"/>
  <c r="U41" i="1"/>
  <c r="U35" i="1"/>
  <c r="U32" i="1"/>
  <c r="U29" i="1"/>
  <c r="U23" i="1"/>
  <c r="U14" i="1"/>
  <c r="U5" i="1"/>
  <c r="U20" i="1"/>
  <c r="U11" i="1"/>
  <c r="U8" i="1"/>
  <c r="U15" i="1"/>
  <c r="U12" i="1"/>
  <c r="U3" i="1"/>
  <c r="U19" i="1"/>
  <c r="U10" i="1"/>
  <c r="U7" i="1"/>
  <c r="U2" i="1"/>
</calcChain>
</file>

<file path=xl/sharedStrings.xml><?xml version="1.0" encoding="utf-8"?>
<sst xmlns="http://schemas.openxmlformats.org/spreadsheetml/2006/main" count="198" uniqueCount="109">
  <si>
    <t>Source 1</t>
  </si>
  <si>
    <t>Source 2</t>
  </si>
  <si>
    <t>Source 3</t>
  </si>
  <si>
    <t>Source 4</t>
  </si>
  <si>
    <t>Source 5</t>
  </si>
  <si>
    <t>Source 6</t>
  </si>
  <si>
    <t>Source 7</t>
  </si>
  <si>
    <t>Sink 1</t>
  </si>
  <si>
    <t>Sink 5</t>
  </si>
  <si>
    <t>Sink 18</t>
  </si>
  <si>
    <t>Sink 8</t>
  </si>
  <si>
    <t>Sink 10</t>
  </si>
  <si>
    <t>Sink 19</t>
  </si>
  <si>
    <t>Sink 4</t>
  </si>
  <si>
    <t>Sink 22</t>
  </si>
  <si>
    <t>Sink 29</t>
  </si>
  <si>
    <t>Sink 3</t>
  </si>
  <si>
    <t>Sink 17</t>
  </si>
  <si>
    <t>Sink 15</t>
  </si>
  <si>
    <t>Sink 9</t>
  </si>
  <si>
    <t>Sink 33</t>
  </si>
  <si>
    <t>Sink 2</t>
  </si>
  <si>
    <t>Sink 6</t>
  </si>
  <si>
    <t>Sink 7</t>
  </si>
  <si>
    <t>Sink 11</t>
  </si>
  <si>
    <t>Sink 12</t>
  </si>
  <si>
    <t>Sink 13</t>
  </si>
  <si>
    <t>Sink 14</t>
  </si>
  <si>
    <t>Sink 16</t>
  </si>
  <si>
    <t>Sink 20</t>
  </si>
  <si>
    <t>Sink 21</t>
  </si>
  <si>
    <t>Sink 23</t>
  </si>
  <si>
    <t>Sink 24</t>
  </si>
  <si>
    <t>Sink 25</t>
  </si>
  <si>
    <t>Sink 26</t>
  </si>
  <si>
    <t>Sink 27</t>
  </si>
  <si>
    <t>Sink 28</t>
  </si>
  <si>
    <t>Sink 30</t>
  </si>
  <si>
    <t>Sink 31</t>
  </si>
  <si>
    <t>Sink 32</t>
  </si>
  <si>
    <t>Sink 34</t>
  </si>
  <si>
    <t>Sink 35</t>
  </si>
  <si>
    <t>Sink 36</t>
  </si>
  <si>
    <t>Sink 37</t>
  </si>
  <si>
    <t>Sink 38</t>
  </si>
  <si>
    <t>Sink 39</t>
  </si>
  <si>
    <t>Sink 40</t>
  </si>
  <si>
    <t>Total number of grains</t>
  </si>
  <si>
    <t>Total proportion</t>
  </si>
  <si>
    <t>Input Number of Grains</t>
  </si>
  <si>
    <t>Input Proportions</t>
  </si>
  <si>
    <t>Weights Source 1</t>
  </si>
  <si>
    <t>Weights Source 2</t>
  </si>
  <si>
    <t>Weights Source 3</t>
  </si>
  <si>
    <t>Weights Source 4</t>
  </si>
  <si>
    <t>Weights Source 5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</si>
  <si>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</si>
  <si>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</si>
  <si>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</si>
  <si>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</si>
  <si>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</si>
  <si>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</si>
  <si>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</si>
  <si>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</si>
  <si>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</si>
  <si>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</si>
  <si>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</si>
  <si>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</si>
  <si>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</si>
  <si>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</si>
  <si>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</si>
  <si>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</si>
  <si>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</si>
  <si>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</si>
  <si>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</si>
  <si>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</si>
  <si>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</si>
  <si>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</si>
  <si>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</si>
  <si>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</si>
  <si>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</si>
  <si>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</si>
  <si>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</si>
  <si>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</si>
  <si>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</si>
  <si>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</si>
  <si>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</si>
  <si>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</si>
  <si>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</si>
  <si>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</si>
  <si>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</si>
  <si>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</si>
  <si>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</si>
  <si>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</si>
  <si>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</si>
  <si>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</si>
  <si>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Residual Total</t>
  </si>
  <si>
    <t>Residual D</t>
  </si>
  <si>
    <t>Residual C</t>
  </si>
  <si>
    <t>Residual B</t>
  </si>
  <si>
    <t>Residual A</t>
  </si>
  <si>
    <t>Sum of Squared Residuals of linear fit to final residual</t>
  </si>
  <si>
    <t>Linear Fit to Final residuals</t>
  </si>
  <si>
    <t>Final Residuals</t>
  </si>
  <si>
    <t>Optimum Rank 6</t>
  </si>
  <si>
    <t>Input Weightings 5 sources</t>
  </si>
  <si>
    <t>Factorized to 5 sources</t>
  </si>
  <si>
    <t>Input Weightings 4 sources</t>
  </si>
  <si>
    <t>Factorized to 4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</si>
</sst>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 applyBorder="1"/>
    <xf numFmtId="11" fontId="0" fillId="0" borderId="0" xfId="0" applyNumberFormat="1"/>
    <xf numFmtId="0" fontId="0" fillId="2" borderId="0" xfId="0" applyFill="1"/>
    <xf numFmtId="0" fontId="0" fillId="0" borderId="0" xfId="0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6732498601609"/>
          <c:y val="4.3479999999999998E-2"/>
          <c:w val="0.812791925599464"/>
          <c:h val="0.7982752777777777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498005372279285"/>
                  <c:y val="-2.4165590205034769E-3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plot!$A$2:$A$281</c:f>
              <c:numCache>
                <c:formatCode>General</c:formatCode>
                <c:ptCount val="280"/>
                <c:pt idx="0">
                  <c:v>0.32967033000000001</c:v>
                </c:pt>
                <c:pt idx="1">
                  <c:v>0.18681318699999999</c:v>
                </c:pt>
                <c:pt idx="2">
                  <c:v>0.15384615400000001</c:v>
                </c:pt>
                <c:pt idx="3">
                  <c:v>0.18681318699999999</c:v>
                </c:pt>
                <c:pt idx="4">
                  <c:v>0.29670329699999998</c:v>
                </c:pt>
                <c:pt idx="5">
                  <c:v>0.428571429</c:v>
                </c:pt>
                <c:pt idx="6">
                  <c:v>0.70329670300000002</c:v>
                </c:pt>
                <c:pt idx="7">
                  <c:v>1.0989011E-2</c:v>
                </c:pt>
                <c:pt idx="8">
                  <c:v>4.3956044E-2</c:v>
                </c:pt>
                <c:pt idx="9">
                  <c:v>0.56043955999999995</c:v>
                </c:pt>
                <c:pt idx="10">
                  <c:v>0.19780219800000001</c:v>
                </c:pt>
                <c:pt idx="11">
                  <c:v>2.1978022E-2</c:v>
                </c:pt>
                <c:pt idx="12">
                  <c:v>0.37362637399999998</c:v>
                </c:pt>
                <c:pt idx="13">
                  <c:v>0</c:v>
                </c:pt>
                <c:pt idx="14">
                  <c:v>0.23076923099999999</c:v>
                </c:pt>
                <c:pt idx="15">
                  <c:v>0.49450549500000002</c:v>
                </c:pt>
                <c:pt idx="16">
                  <c:v>3.2967033E-2</c:v>
                </c:pt>
                <c:pt idx="17">
                  <c:v>0.76923076899999998</c:v>
                </c:pt>
                <c:pt idx="18">
                  <c:v>8.7912087999999999E-2</c:v>
                </c:pt>
                <c:pt idx="19">
                  <c:v>0.21978022</c:v>
                </c:pt>
                <c:pt idx="20">
                  <c:v>0.59340659299999998</c:v>
                </c:pt>
                <c:pt idx="21">
                  <c:v>0.90109890100000001</c:v>
                </c:pt>
                <c:pt idx="22">
                  <c:v>0.31868131900000002</c:v>
                </c:pt>
                <c:pt idx="23">
                  <c:v>0.24175824200000001</c:v>
                </c:pt>
                <c:pt idx="24">
                  <c:v>0.18681318699999999</c:v>
                </c:pt>
                <c:pt idx="25">
                  <c:v>0.21978022</c:v>
                </c:pt>
                <c:pt idx="26">
                  <c:v>7.6923077000000006E-2</c:v>
                </c:pt>
                <c:pt idx="27">
                  <c:v>0.263736264</c:v>
                </c:pt>
                <c:pt idx="28">
                  <c:v>3.2967033E-2</c:v>
                </c:pt>
                <c:pt idx="29">
                  <c:v>0.24175824200000001</c:v>
                </c:pt>
                <c:pt idx="30">
                  <c:v>0.10989011</c:v>
                </c:pt>
                <c:pt idx="31">
                  <c:v>0.36263736299999999</c:v>
                </c:pt>
                <c:pt idx="32">
                  <c:v>0</c:v>
                </c:pt>
                <c:pt idx="33">
                  <c:v>0.28571428599999998</c:v>
                </c:pt>
                <c:pt idx="34">
                  <c:v>0.10989011</c:v>
                </c:pt>
                <c:pt idx="35">
                  <c:v>0.12087912100000001</c:v>
                </c:pt>
                <c:pt idx="36">
                  <c:v>0.23076923099999999</c:v>
                </c:pt>
                <c:pt idx="37">
                  <c:v>2.1978022E-2</c:v>
                </c:pt>
                <c:pt idx="38">
                  <c:v>0.175824176</c:v>
                </c:pt>
                <c:pt idx="39">
                  <c:v>4.3956044E-2</c:v>
                </c:pt>
                <c:pt idx="40">
                  <c:v>0.40659340700000002</c:v>
                </c:pt>
                <c:pt idx="41">
                  <c:v>0.53846153799999996</c:v>
                </c:pt>
                <c:pt idx="42">
                  <c:v>0.14285714299999999</c:v>
                </c:pt>
                <c:pt idx="43">
                  <c:v>0.24175824200000001</c:v>
                </c:pt>
                <c:pt idx="44">
                  <c:v>9.8901099000000006E-2</c:v>
                </c:pt>
                <c:pt idx="45">
                  <c:v>0.12087912100000001</c:v>
                </c:pt>
                <c:pt idx="46">
                  <c:v>2.1978022E-2</c:v>
                </c:pt>
                <c:pt idx="47">
                  <c:v>6.5934066E-2</c:v>
                </c:pt>
                <c:pt idx="48">
                  <c:v>6.5934066E-2</c:v>
                </c:pt>
                <c:pt idx="49">
                  <c:v>0.23076923099999999</c:v>
                </c:pt>
                <c:pt idx="50">
                  <c:v>0.23076923099999999</c:v>
                </c:pt>
                <c:pt idx="51">
                  <c:v>0.54945054900000001</c:v>
                </c:pt>
                <c:pt idx="52">
                  <c:v>0.14285714299999999</c:v>
                </c:pt>
                <c:pt idx="53">
                  <c:v>0.30769230800000003</c:v>
                </c:pt>
                <c:pt idx="54">
                  <c:v>4.3956044E-2</c:v>
                </c:pt>
                <c:pt idx="55">
                  <c:v>0.14285714299999999</c:v>
                </c:pt>
                <c:pt idx="56">
                  <c:v>0.16483516500000001</c:v>
                </c:pt>
                <c:pt idx="57">
                  <c:v>2.1978022E-2</c:v>
                </c:pt>
                <c:pt idx="58">
                  <c:v>0.49450549500000002</c:v>
                </c:pt>
                <c:pt idx="59">
                  <c:v>7.6923077000000006E-2</c:v>
                </c:pt>
                <c:pt idx="60">
                  <c:v>0.25274725300000001</c:v>
                </c:pt>
                <c:pt idx="61">
                  <c:v>3.2967033E-2</c:v>
                </c:pt>
                <c:pt idx="62">
                  <c:v>0.56043955999999995</c:v>
                </c:pt>
                <c:pt idx="63">
                  <c:v>0.56043955999999995</c:v>
                </c:pt>
                <c:pt idx="64">
                  <c:v>0.351648352</c:v>
                </c:pt>
                <c:pt idx="65">
                  <c:v>1.0989011E-2</c:v>
                </c:pt>
                <c:pt idx="66">
                  <c:v>7.6923077000000006E-2</c:v>
                </c:pt>
                <c:pt idx="67">
                  <c:v>0.21978022</c:v>
                </c:pt>
                <c:pt idx="68">
                  <c:v>0.63736263699999995</c:v>
                </c:pt>
                <c:pt idx="69">
                  <c:v>0.28571428599999998</c:v>
                </c:pt>
                <c:pt idx="70">
                  <c:v>0.65934065900000005</c:v>
                </c:pt>
                <c:pt idx="71">
                  <c:v>0.23076923099999999</c:v>
                </c:pt>
                <c:pt idx="72">
                  <c:v>0.19780219800000001</c:v>
                </c:pt>
                <c:pt idx="73">
                  <c:v>0.31868131900000002</c:v>
                </c:pt>
                <c:pt idx="74">
                  <c:v>0.79120879099999997</c:v>
                </c:pt>
                <c:pt idx="75">
                  <c:v>5.4945055E-2</c:v>
                </c:pt>
                <c:pt idx="76">
                  <c:v>9.8901099000000006E-2</c:v>
                </c:pt>
                <c:pt idx="77">
                  <c:v>1.0989011E-2</c:v>
                </c:pt>
                <c:pt idx="78">
                  <c:v>0.50549450500000004</c:v>
                </c:pt>
                <c:pt idx="79">
                  <c:v>3.2967033E-2</c:v>
                </c:pt>
                <c:pt idx="80">
                  <c:v>2.1978022E-2</c:v>
                </c:pt>
                <c:pt idx="81">
                  <c:v>7.6923077000000006E-2</c:v>
                </c:pt>
                <c:pt idx="82">
                  <c:v>0.20879120900000001</c:v>
                </c:pt>
                <c:pt idx="83">
                  <c:v>0.30769230800000003</c:v>
                </c:pt>
                <c:pt idx="84">
                  <c:v>0.19780219800000001</c:v>
                </c:pt>
                <c:pt idx="85">
                  <c:v>5.4945055E-2</c:v>
                </c:pt>
                <c:pt idx="86">
                  <c:v>0.21978022</c:v>
                </c:pt>
                <c:pt idx="87">
                  <c:v>0.263736264</c:v>
                </c:pt>
                <c:pt idx="88">
                  <c:v>5.4945055E-2</c:v>
                </c:pt>
                <c:pt idx="89">
                  <c:v>0.175824176</c:v>
                </c:pt>
                <c:pt idx="90">
                  <c:v>8.7912087999999999E-2</c:v>
                </c:pt>
                <c:pt idx="91">
                  <c:v>2.1978022E-2</c:v>
                </c:pt>
                <c:pt idx="92">
                  <c:v>4.3956044E-2</c:v>
                </c:pt>
                <c:pt idx="93">
                  <c:v>1.0989011E-2</c:v>
                </c:pt>
                <c:pt idx="94">
                  <c:v>0.10989011</c:v>
                </c:pt>
                <c:pt idx="95">
                  <c:v>3.2967033E-2</c:v>
                </c:pt>
                <c:pt idx="96">
                  <c:v>7.6923077000000006E-2</c:v>
                </c:pt>
                <c:pt idx="97">
                  <c:v>6.5934066E-2</c:v>
                </c:pt>
                <c:pt idx="98">
                  <c:v>8.7912087999999999E-2</c:v>
                </c:pt>
                <c:pt idx="99">
                  <c:v>0.19780219800000001</c:v>
                </c:pt>
                <c:pt idx="100">
                  <c:v>6.5934066E-2</c:v>
                </c:pt>
                <c:pt idx="101">
                  <c:v>3.2967033E-2</c:v>
                </c:pt>
                <c:pt idx="102">
                  <c:v>4.3956044E-2</c:v>
                </c:pt>
                <c:pt idx="103">
                  <c:v>0.18681318699999999</c:v>
                </c:pt>
                <c:pt idx="104">
                  <c:v>5.4945055E-2</c:v>
                </c:pt>
                <c:pt idx="105">
                  <c:v>0.15384615400000001</c:v>
                </c:pt>
                <c:pt idx="106">
                  <c:v>8.7912087999999999E-2</c:v>
                </c:pt>
                <c:pt idx="107">
                  <c:v>2.1978022E-2</c:v>
                </c:pt>
                <c:pt idx="108">
                  <c:v>0.16483516500000001</c:v>
                </c:pt>
                <c:pt idx="109">
                  <c:v>0.14285714299999999</c:v>
                </c:pt>
                <c:pt idx="110">
                  <c:v>0.23076923099999999</c:v>
                </c:pt>
                <c:pt idx="111">
                  <c:v>5.4945055E-2</c:v>
                </c:pt>
                <c:pt idx="112">
                  <c:v>0</c:v>
                </c:pt>
                <c:pt idx="113">
                  <c:v>1.0989011E-2</c:v>
                </c:pt>
                <c:pt idx="114">
                  <c:v>0</c:v>
                </c:pt>
                <c:pt idx="115">
                  <c:v>0.72527472500000001</c:v>
                </c:pt>
                <c:pt idx="116">
                  <c:v>0.19780219800000001</c:v>
                </c:pt>
                <c:pt idx="117">
                  <c:v>0.92307692299999999</c:v>
                </c:pt>
                <c:pt idx="118">
                  <c:v>1.0989011E-2</c:v>
                </c:pt>
                <c:pt idx="119">
                  <c:v>7.6923077000000006E-2</c:v>
                </c:pt>
                <c:pt idx="120">
                  <c:v>3.2967033E-2</c:v>
                </c:pt>
                <c:pt idx="121">
                  <c:v>0.10989011</c:v>
                </c:pt>
                <c:pt idx="122">
                  <c:v>7.6923077000000006E-2</c:v>
                </c:pt>
                <c:pt idx="123">
                  <c:v>0.16483516500000001</c:v>
                </c:pt>
                <c:pt idx="124">
                  <c:v>0.12087912100000001</c:v>
                </c:pt>
                <c:pt idx="125">
                  <c:v>0.20879120900000001</c:v>
                </c:pt>
                <c:pt idx="126">
                  <c:v>2.1978022E-2</c:v>
                </c:pt>
                <c:pt idx="127">
                  <c:v>1.0989011E-2</c:v>
                </c:pt>
                <c:pt idx="128">
                  <c:v>0.78021978000000003</c:v>
                </c:pt>
                <c:pt idx="129">
                  <c:v>3.2967033E-2</c:v>
                </c:pt>
                <c:pt idx="130">
                  <c:v>4.3956044E-2</c:v>
                </c:pt>
                <c:pt idx="131">
                  <c:v>0</c:v>
                </c:pt>
                <c:pt idx="132">
                  <c:v>0.40659340700000002</c:v>
                </c:pt>
                <c:pt idx="133">
                  <c:v>2.1978022E-2</c:v>
                </c:pt>
                <c:pt idx="134">
                  <c:v>0.50549450500000004</c:v>
                </c:pt>
                <c:pt idx="135">
                  <c:v>3.2967033E-2</c:v>
                </c:pt>
                <c:pt idx="136">
                  <c:v>7.6923077000000006E-2</c:v>
                </c:pt>
                <c:pt idx="137">
                  <c:v>0.131868132</c:v>
                </c:pt>
                <c:pt idx="138">
                  <c:v>0.25274725300000001</c:v>
                </c:pt>
                <c:pt idx="139">
                  <c:v>2.1978022E-2</c:v>
                </c:pt>
                <c:pt idx="140">
                  <c:v>6.5934066E-2</c:v>
                </c:pt>
                <c:pt idx="141">
                  <c:v>0</c:v>
                </c:pt>
                <c:pt idx="142">
                  <c:v>2.1978022E-2</c:v>
                </c:pt>
                <c:pt idx="143">
                  <c:v>1.0989011E-2</c:v>
                </c:pt>
                <c:pt idx="144">
                  <c:v>0.27472527499999999</c:v>
                </c:pt>
                <c:pt idx="145">
                  <c:v>0.58241758200000004</c:v>
                </c:pt>
                <c:pt idx="146">
                  <c:v>0.10989011</c:v>
                </c:pt>
                <c:pt idx="147">
                  <c:v>0.36263736299999999</c:v>
                </c:pt>
                <c:pt idx="148">
                  <c:v>9.8901099000000006E-2</c:v>
                </c:pt>
                <c:pt idx="149">
                  <c:v>5.4945055E-2</c:v>
                </c:pt>
                <c:pt idx="150">
                  <c:v>0</c:v>
                </c:pt>
                <c:pt idx="151">
                  <c:v>0.28571428599999998</c:v>
                </c:pt>
                <c:pt idx="152">
                  <c:v>0</c:v>
                </c:pt>
                <c:pt idx="153">
                  <c:v>0.12087912100000001</c:v>
                </c:pt>
                <c:pt idx="154">
                  <c:v>0</c:v>
                </c:pt>
                <c:pt idx="155">
                  <c:v>6.5934066E-2</c:v>
                </c:pt>
                <c:pt idx="156">
                  <c:v>0.45054945099999999</c:v>
                </c:pt>
                <c:pt idx="157">
                  <c:v>3.2967033E-2</c:v>
                </c:pt>
                <c:pt idx="158">
                  <c:v>0.15384615400000001</c:v>
                </c:pt>
                <c:pt idx="159">
                  <c:v>0.70329670300000002</c:v>
                </c:pt>
                <c:pt idx="160">
                  <c:v>0.20879120900000001</c:v>
                </c:pt>
                <c:pt idx="161">
                  <c:v>8.7912087999999999E-2</c:v>
                </c:pt>
                <c:pt idx="162">
                  <c:v>0.41758241800000001</c:v>
                </c:pt>
                <c:pt idx="163">
                  <c:v>9.8901099000000006E-2</c:v>
                </c:pt>
                <c:pt idx="164">
                  <c:v>0.28571428599999998</c:v>
                </c:pt>
                <c:pt idx="165">
                  <c:v>0.18681318699999999</c:v>
                </c:pt>
                <c:pt idx="166">
                  <c:v>3.2967033E-2</c:v>
                </c:pt>
                <c:pt idx="167">
                  <c:v>0.648351648</c:v>
                </c:pt>
                <c:pt idx="168">
                  <c:v>5.4945055E-2</c:v>
                </c:pt>
                <c:pt idx="169">
                  <c:v>0</c:v>
                </c:pt>
                <c:pt idx="170">
                  <c:v>0.43956044</c:v>
                </c:pt>
                <c:pt idx="171">
                  <c:v>0.40659340700000002</c:v>
                </c:pt>
                <c:pt idx="172">
                  <c:v>3.2967033E-2</c:v>
                </c:pt>
                <c:pt idx="173">
                  <c:v>0.65934065900000005</c:v>
                </c:pt>
                <c:pt idx="174">
                  <c:v>0.10989011</c:v>
                </c:pt>
                <c:pt idx="175">
                  <c:v>0.29670329699999998</c:v>
                </c:pt>
                <c:pt idx="176">
                  <c:v>0.648351648</c:v>
                </c:pt>
                <c:pt idx="177">
                  <c:v>1.0989011E-2</c:v>
                </c:pt>
                <c:pt idx="178">
                  <c:v>7.6923077000000006E-2</c:v>
                </c:pt>
                <c:pt idx="179">
                  <c:v>0.48351648400000002</c:v>
                </c:pt>
                <c:pt idx="180">
                  <c:v>2.1978022E-2</c:v>
                </c:pt>
                <c:pt idx="181">
                  <c:v>3.2967033E-2</c:v>
                </c:pt>
                <c:pt idx="182">
                  <c:v>5.4945055E-2</c:v>
                </c:pt>
                <c:pt idx="183">
                  <c:v>0</c:v>
                </c:pt>
                <c:pt idx="184">
                  <c:v>0.131868132</c:v>
                </c:pt>
                <c:pt idx="185">
                  <c:v>3.2967033E-2</c:v>
                </c:pt>
                <c:pt idx="186">
                  <c:v>0.648351648</c:v>
                </c:pt>
                <c:pt idx="187">
                  <c:v>0.131868132</c:v>
                </c:pt>
                <c:pt idx="188">
                  <c:v>6.5934066E-2</c:v>
                </c:pt>
                <c:pt idx="189">
                  <c:v>0.27472527499999999</c:v>
                </c:pt>
                <c:pt idx="190">
                  <c:v>0</c:v>
                </c:pt>
                <c:pt idx="191">
                  <c:v>6.5934066E-2</c:v>
                </c:pt>
                <c:pt idx="192">
                  <c:v>0.80219780200000002</c:v>
                </c:pt>
                <c:pt idx="193">
                  <c:v>0.263736264</c:v>
                </c:pt>
                <c:pt idx="194">
                  <c:v>9.8901099000000006E-2</c:v>
                </c:pt>
                <c:pt idx="195">
                  <c:v>3.2967033E-2</c:v>
                </c:pt>
                <c:pt idx="196">
                  <c:v>2.1978022E-2</c:v>
                </c:pt>
                <c:pt idx="197">
                  <c:v>1.0989011E-2</c:v>
                </c:pt>
                <c:pt idx="198">
                  <c:v>0.15384615400000001</c:v>
                </c:pt>
                <c:pt idx="199">
                  <c:v>0.14285714299999999</c:v>
                </c:pt>
              </c:numCache>
            </c:numRef>
          </c:xVal>
          <c:yVal>
            <c:numRef>
              <c:f>plot!$B$2:$B$281</c:f>
              <c:numCache>
                <c:formatCode>General</c:formatCode>
                <c:ptCount val="280"/>
                <c:pt idx="0">
                  <c:v>0.34387675200000001</c:v>
                </c:pt>
                <c:pt idx="1">
                  <c:v>0.22722182199999999</c:v>
                </c:pt>
                <c:pt idx="2">
                  <c:v>0.17598006299999999</c:v>
                </c:pt>
                <c:pt idx="3">
                  <c:v>0.158707232</c:v>
                </c:pt>
                <c:pt idx="4">
                  <c:v>0.29363756000000002</c:v>
                </c:pt>
                <c:pt idx="5">
                  <c:v>0.40121853099999999</c:v>
                </c:pt>
                <c:pt idx="6">
                  <c:v>0.67428168600000005</c:v>
                </c:pt>
                <c:pt idx="7">
                  <c:v>0</c:v>
                </c:pt>
                <c:pt idx="8">
                  <c:v>4.1626324999999999E-2</c:v>
                </c:pt>
                <c:pt idx="9">
                  <c:v>0.60660010600000003</c:v>
                </c:pt>
                <c:pt idx="10">
                  <c:v>0.15531245799999999</c:v>
                </c:pt>
                <c:pt idx="11">
                  <c:v>6.3592409999999999E-3</c:v>
                </c:pt>
                <c:pt idx="12">
                  <c:v>0.30726172200000001</c:v>
                </c:pt>
                <c:pt idx="13">
                  <c:v>2.2151810000000001E-2</c:v>
                </c:pt>
                <c:pt idx="14">
                  <c:v>0.241293494</c:v>
                </c:pt>
                <c:pt idx="15">
                  <c:v>0.47993735199999998</c:v>
                </c:pt>
                <c:pt idx="16">
                  <c:v>2.0676918999999998E-2</c:v>
                </c:pt>
                <c:pt idx="17">
                  <c:v>0.73233833999999998</c:v>
                </c:pt>
                <c:pt idx="18">
                  <c:v>0.106851881</c:v>
                </c:pt>
                <c:pt idx="19">
                  <c:v>0.21090330500000001</c:v>
                </c:pt>
                <c:pt idx="20">
                  <c:v>0.61589417700000004</c:v>
                </c:pt>
                <c:pt idx="21">
                  <c:v>0.78268486100000001</c:v>
                </c:pt>
                <c:pt idx="22">
                  <c:v>0.32658601999999998</c:v>
                </c:pt>
                <c:pt idx="23">
                  <c:v>0.22247546600000001</c:v>
                </c:pt>
                <c:pt idx="24">
                  <c:v>0.124128688</c:v>
                </c:pt>
                <c:pt idx="25">
                  <c:v>0.26044184599999998</c:v>
                </c:pt>
                <c:pt idx="26">
                  <c:v>0</c:v>
                </c:pt>
                <c:pt idx="27">
                  <c:v>0.228060079</c:v>
                </c:pt>
                <c:pt idx="28">
                  <c:v>8.6666665000000004E-2</c:v>
                </c:pt>
                <c:pt idx="29">
                  <c:v>0.23228470600000001</c:v>
                </c:pt>
                <c:pt idx="30">
                  <c:v>0.15020287399999999</c:v>
                </c:pt>
                <c:pt idx="31">
                  <c:v>0.28487548600000001</c:v>
                </c:pt>
                <c:pt idx="32">
                  <c:v>0</c:v>
                </c:pt>
                <c:pt idx="33">
                  <c:v>0.17546173500000001</c:v>
                </c:pt>
                <c:pt idx="34">
                  <c:v>5.690539E-2</c:v>
                </c:pt>
                <c:pt idx="35">
                  <c:v>0.116599642</c:v>
                </c:pt>
                <c:pt idx="36">
                  <c:v>0.18450891799999999</c:v>
                </c:pt>
                <c:pt idx="37">
                  <c:v>0.123599195</c:v>
                </c:pt>
                <c:pt idx="38">
                  <c:v>0.230626152</c:v>
                </c:pt>
                <c:pt idx="39">
                  <c:v>0</c:v>
                </c:pt>
                <c:pt idx="40">
                  <c:v>0.30517799299999998</c:v>
                </c:pt>
                <c:pt idx="41">
                  <c:v>0.43863447</c:v>
                </c:pt>
                <c:pt idx="42">
                  <c:v>3.2225571000000001E-2</c:v>
                </c:pt>
                <c:pt idx="43">
                  <c:v>0.188218622</c:v>
                </c:pt>
                <c:pt idx="44">
                  <c:v>4.6293927999999998E-2</c:v>
                </c:pt>
                <c:pt idx="45">
                  <c:v>4.1266226000000003E-2</c:v>
                </c:pt>
                <c:pt idx="46">
                  <c:v>2.9458930000000001E-2</c:v>
                </c:pt>
                <c:pt idx="47">
                  <c:v>0</c:v>
                </c:pt>
                <c:pt idx="48">
                  <c:v>3.6879753000000001E-2</c:v>
                </c:pt>
                <c:pt idx="49">
                  <c:v>0.249416308</c:v>
                </c:pt>
                <c:pt idx="50">
                  <c:v>0.19293713300000001</c:v>
                </c:pt>
                <c:pt idx="51">
                  <c:v>0.49954203600000002</c:v>
                </c:pt>
                <c:pt idx="52">
                  <c:v>5.8322804999999998E-2</c:v>
                </c:pt>
                <c:pt idx="53">
                  <c:v>0.195129675</c:v>
                </c:pt>
                <c:pt idx="54">
                  <c:v>1.9529095999999999E-2</c:v>
                </c:pt>
                <c:pt idx="55">
                  <c:v>0.10621772</c:v>
                </c:pt>
                <c:pt idx="56">
                  <c:v>0.14704129099999999</c:v>
                </c:pt>
                <c:pt idx="57">
                  <c:v>0</c:v>
                </c:pt>
                <c:pt idx="58">
                  <c:v>0.458631281</c:v>
                </c:pt>
                <c:pt idx="59">
                  <c:v>1.1572471000000001E-2</c:v>
                </c:pt>
                <c:pt idx="60">
                  <c:v>0.19975838200000001</c:v>
                </c:pt>
                <c:pt idx="61">
                  <c:v>0</c:v>
                </c:pt>
                <c:pt idx="62">
                  <c:v>0.44911067199999999</c:v>
                </c:pt>
                <c:pt idx="63">
                  <c:v>0.493429495</c:v>
                </c:pt>
                <c:pt idx="64">
                  <c:v>0.273408447</c:v>
                </c:pt>
                <c:pt idx="65">
                  <c:v>0</c:v>
                </c:pt>
                <c:pt idx="66">
                  <c:v>0</c:v>
                </c:pt>
                <c:pt idx="67">
                  <c:v>0.13311119099999999</c:v>
                </c:pt>
                <c:pt idx="68">
                  <c:v>0.63273530499999997</c:v>
                </c:pt>
                <c:pt idx="69">
                  <c:v>0.17677058500000001</c:v>
                </c:pt>
                <c:pt idx="70">
                  <c:v>0.67049301900000002</c:v>
                </c:pt>
                <c:pt idx="71">
                  <c:v>0.105593031</c:v>
                </c:pt>
                <c:pt idx="72">
                  <c:v>0.15868095900000001</c:v>
                </c:pt>
                <c:pt idx="73">
                  <c:v>0.32860324499999999</c:v>
                </c:pt>
                <c:pt idx="74">
                  <c:v>0.72348753899999996</c:v>
                </c:pt>
                <c:pt idx="75">
                  <c:v>0</c:v>
                </c:pt>
                <c:pt idx="76">
                  <c:v>3.667404E-3</c:v>
                </c:pt>
                <c:pt idx="77">
                  <c:v>1.2225649999999999E-2</c:v>
                </c:pt>
                <c:pt idx="78">
                  <c:v>0.42049751200000002</c:v>
                </c:pt>
                <c:pt idx="79">
                  <c:v>6.4149899999999998E-3</c:v>
                </c:pt>
                <c:pt idx="80">
                  <c:v>0</c:v>
                </c:pt>
                <c:pt idx="81">
                  <c:v>6.2795277999999996E-2</c:v>
                </c:pt>
                <c:pt idx="82">
                  <c:v>0.2106963</c:v>
                </c:pt>
                <c:pt idx="83">
                  <c:v>0.36422586899999998</c:v>
                </c:pt>
                <c:pt idx="84">
                  <c:v>0.15313522399999999</c:v>
                </c:pt>
                <c:pt idx="85">
                  <c:v>0.101212</c:v>
                </c:pt>
                <c:pt idx="86">
                  <c:v>0.138889393</c:v>
                </c:pt>
                <c:pt idx="87">
                  <c:v>0.30973910900000001</c:v>
                </c:pt>
                <c:pt idx="88">
                  <c:v>0</c:v>
                </c:pt>
                <c:pt idx="89">
                  <c:v>9.4252057E-2</c:v>
                </c:pt>
                <c:pt idx="90">
                  <c:v>0.12947154999999999</c:v>
                </c:pt>
                <c:pt idx="91">
                  <c:v>1.4832039999999999E-2</c:v>
                </c:pt>
                <c:pt idx="92">
                  <c:v>0.108544813</c:v>
                </c:pt>
                <c:pt idx="93">
                  <c:v>0</c:v>
                </c:pt>
                <c:pt idx="94">
                  <c:v>0.111345635</c:v>
                </c:pt>
                <c:pt idx="95">
                  <c:v>2.8134046999999999E-2</c:v>
                </c:pt>
                <c:pt idx="96">
                  <c:v>7.0900010000000003E-3</c:v>
                </c:pt>
                <c:pt idx="97">
                  <c:v>4.4530720000000003E-2</c:v>
                </c:pt>
                <c:pt idx="98">
                  <c:v>4.7141503000000001E-2</c:v>
                </c:pt>
                <c:pt idx="99">
                  <c:v>0.24730598200000001</c:v>
                </c:pt>
                <c:pt idx="100">
                  <c:v>7.7685222999999998E-2</c:v>
                </c:pt>
                <c:pt idx="101">
                  <c:v>0.17196768700000001</c:v>
                </c:pt>
                <c:pt idx="102">
                  <c:v>7.6508058000000004E-2</c:v>
                </c:pt>
                <c:pt idx="103">
                  <c:v>0.22908036300000001</c:v>
                </c:pt>
                <c:pt idx="104">
                  <c:v>0.125465785</c:v>
                </c:pt>
                <c:pt idx="105">
                  <c:v>6.5966485000000005E-2</c:v>
                </c:pt>
                <c:pt idx="106">
                  <c:v>0.11095398400000001</c:v>
                </c:pt>
                <c:pt idx="107">
                  <c:v>0.12099681399999999</c:v>
                </c:pt>
                <c:pt idx="108">
                  <c:v>0.10498903</c:v>
                </c:pt>
                <c:pt idx="109">
                  <c:v>0.27718473900000001</c:v>
                </c:pt>
                <c:pt idx="110">
                  <c:v>0.17930410699999999</c:v>
                </c:pt>
                <c:pt idx="111">
                  <c:v>0.17487862100000001</c:v>
                </c:pt>
                <c:pt idx="112">
                  <c:v>0</c:v>
                </c:pt>
                <c:pt idx="113">
                  <c:v>0</c:v>
                </c:pt>
                <c:pt idx="114">
                  <c:v>0.120239231</c:v>
                </c:pt>
                <c:pt idx="115">
                  <c:v>0.76892636599999997</c:v>
                </c:pt>
                <c:pt idx="116">
                  <c:v>0.15993391600000001</c:v>
                </c:pt>
                <c:pt idx="117">
                  <c:v>0.85033382099999999</c:v>
                </c:pt>
                <c:pt idx="118">
                  <c:v>0</c:v>
                </c:pt>
                <c:pt idx="119">
                  <c:v>3.7888995000000002E-2</c:v>
                </c:pt>
                <c:pt idx="120">
                  <c:v>9.2709167999999995E-2</c:v>
                </c:pt>
                <c:pt idx="121">
                  <c:v>0.15707011600000001</c:v>
                </c:pt>
                <c:pt idx="122">
                  <c:v>0.12215116099999999</c:v>
                </c:pt>
                <c:pt idx="123">
                  <c:v>0.200731723</c:v>
                </c:pt>
                <c:pt idx="124">
                  <c:v>0.162364024</c:v>
                </c:pt>
                <c:pt idx="125">
                  <c:v>0.29513717299999997</c:v>
                </c:pt>
                <c:pt idx="126">
                  <c:v>0.14300237499999999</c:v>
                </c:pt>
                <c:pt idx="127">
                  <c:v>2.1663166000000001E-2</c:v>
                </c:pt>
                <c:pt idx="128">
                  <c:v>0.87556349499999997</c:v>
                </c:pt>
                <c:pt idx="129">
                  <c:v>4.9731527999999997E-2</c:v>
                </c:pt>
                <c:pt idx="130">
                  <c:v>5.9738329999999999E-2</c:v>
                </c:pt>
                <c:pt idx="131">
                  <c:v>2.2011176E-2</c:v>
                </c:pt>
                <c:pt idx="132">
                  <c:v>0.51326406999999996</c:v>
                </c:pt>
                <c:pt idx="133">
                  <c:v>7.676843E-3</c:v>
                </c:pt>
                <c:pt idx="134">
                  <c:v>0.55574040199999997</c:v>
                </c:pt>
                <c:pt idx="135">
                  <c:v>6.0277666000000001E-2</c:v>
                </c:pt>
                <c:pt idx="136">
                  <c:v>0.115400168</c:v>
                </c:pt>
                <c:pt idx="137">
                  <c:v>0.22313094</c:v>
                </c:pt>
                <c:pt idx="138">
                  <c:v>0.291356273</c:v>
                </c:pt>
                <c:pt idx="139">
                  <c:v>1.5610884E-2</c:v>
                </c:pt>
                <c:pt idx="140">
                  <c:v>5.7607763999999999E-2</c:v>
                </c:pt>
                <c:pt idx="141">
                  <c:v>2.1261044E-2</c:v>
                </c:pt>
                <c:pt idx="142">
                  <c:v>8.4615616000000005E-2</c:v>
                </c:pt>
                <c:pt idx="143">
                  <c:v>5.5014675999999998E-2</c:v>
                </c:pt>
                <c:pt idx="144">
                  <c:v>0.36015797300000002</c:v>
                </c:pt>
                <c:pt idx="145">
                  <c:v>0.66639060800000005</c:v>
                </c:pt>
                <c:pt idx="146">
                  <c:v>0.19168182</c:v>
                </c:pt>
                <c:pt idx="147">
                  <c:v>0.38186419500000002</c:v>
                </c:pt>
                <c:pt idx="148">
                  <c:v>0.102735309</c:v>
                </c:pt>
                <c:pt idx="149">
                  <c:v>4.7408760000000001E-2</c:v>
                </c:pt>
                <c:pt idx="150">
                  <c:v>0</c:v>
                </c:pt>
                <c:pt idx="151">
                  <c:v>0.34265294600000001</c:v>
                </c:pt>
                <c:pt idx="152">
                  <c:v>0</c:v>
                </c:pt>
                <c:pt idx="153">
                  <c:v>0.17529012799999999</c:v>
                </c:pt>
                <c:pt idx="154">
                  <c:v>1.363702E-2</c:v>
                </c:pt>
                <c:pt idx="155">
                  <c:v>0.114473992</c:v>
                </c:pt>
                <c:pt idx="156">
                  <c:v>0.63747803800000002</c:v>
                </c:pt>
                <c:pt idx="157">
                  <c:v>1.3841334E-2</c:v>
                </c:pt>
                <c:pt idx="158">
                  <c:v>0.19049798300000001</c:v>
                </c:pt>
                <c:pt idx="159">
                  <c:v>0.81549313800000001</c:v>
                </c:pt>
                <c:pt idx="160">
                  <c:v>0.25823608599999998</c:v>
                </c:pt>
                <c:pt idx="161">
                  <c:v>0.11427831400000001</c:v>
                </c:pt>
                <c:pt idx="162">
                  <c:v>0.45894690500000002</c:v>
                </c:pt>
                <c:pt idx="163">
                  <c:v>8.8116553E-2</c:v>
                </c:pt>
                <c:pt idx="164">
                  <c:v>0.34456926500000001</c:v>
                </c:pt>
                <c:pt idx="165">
                  <c:v>0.16116606999999999</c:v>
                </c:pt>
                <c:pt idx="166">
                  <c:v>1.4367615E-2</c:v>
                </c:pt>
                <c:pt idx="167">
                  <c:v>0.66859772500000003</c:v>
                </c:pt>
                <c:pt idx="168">
                  <c:v>4.5930427000000003E-2</c:v>
                </c:pt>
                <c:pt idx="169">
                  <c:v>0</c:v>
                </c:pt>
                <c:pt idx="170">
                  <c:v>0.46254052800000001</c:v>
                </c:pt>
                <c:pt idx="171">
                  <c:v>0.45725550599999998</c:v>
                </c:pt>
                <c:pt idx="172">
                  <c:v>1.2606590000000001E-2</c:v>
                </c:pt>
                <c:pt idx="173">
                  <c:v>0.77504167199999996</c:v>
                </c:pt>
                <c:pt idx="174">
                  <c:v>7.2091374E-2</c:v>
                </c:pt>
                <c:pt idx="175">
                  <c:v>0.325433215</c:v>
                </c:pt>
                <c:pt idx="176">
                  <c:v>0.70979162200000001</c:v>
                </c:pt>
                <c:pt idx="177">
                  <c:v>0</c:v>
                </c:pt>
                <c:pt idx="178">
                  <c:v>9.6019061000000003E-2</c:v>
                </c:pt>
                <c:pt idx="179">
                  <c:v>0.51460735700000004</c:v>
                </c:pt>
                <c:pt idx="180">
                  <c:v>4.9054453999999997E-2</c:v>
                </c:pt>
                <c:pt idx="181">
                  <c:v>2.4086408E-2</c:v>
                </c:pt>
                <c:pt idx="182">
                  <c:v>6.3179633999999998E-2</c:v>
                </c:pt>
                <c:pt idx="183">
                  <c:v>0</c:v>
                </c:pt>
                <c:pt idx="184">
                  <c:v>0.116839107</c:v>
                </c:pt>
                <c:pt idx="185">
                  <c:v>7.2010609999999999E-3</c:v>
                </c:pt>
                <c:pt idx="186">
                  <c:v>0.69736419599999999</c:v>
                </c:pt>
                <c:pt idx="187">
                  <c:v>0.13596772100000001</c:v>
                </c:pt>
                <c:pt idx="188">
                  <c:v>7.2873692000000004E-2</c:v>
                </c:pt>
                <c:pt idx="189">
                  <c:v>0.26635121</c:v>
                </c:pt>
                <c:pt idx="190">
                  <c:v>0</c:v>
                </c:pt>
                <c:pt idx="191">
                  <c:v>9.1999917E-2</c:v>
                </c:pt>
                <c:pt idx="192">
                  <c:v>0.84131904099999999</c:v>
                </c:pt>
                <c:pt idx="193">
                  <c:v>0.32064489200000001</c:v>
                </c:pt>
                <c:pt idx="194">
                  <c:v>8.5730820999999999E-2</c:v>
                </c:pt>
                <c:pt idx="195">
                  <c:v>0</c:v>
                </c:pt>
                <c:pt idx="196">
                  <c:v>1.4411725E-2</c:v>
                </c:pt>
                <c:pt idx="197">
                  <c:v>0</c:v>
                </c:pt>
                <c:pt idx="198">
                  <c:v>0.158378353</c:v>
                </c:pt>
                <c:pt idx="199">
                  <c:v>0.140202877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4-49F7-9B85-D0E3255A3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valAx>
        <c:axId val="110590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Input Weightings</a:t>
                </a:r>
              </a:p>
            </c:rich>
          </c:tx>
          <c:layout>
            <c:manualLayout>
              <c:xMode val="edge"/>
              <c:yMode val="edge"/>
              <c:x val="0.41595382544395071"/>
              <c:y val="0.89737694444444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 val="autoZero"/>
        <c:crossBetween val="midCat"/>
        <c:minorUnit val="0.1"/>
      </c:valAx>
      <c:valAx>
        <c:axId val="11059062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Factorized Weightings</a:t>
                </a:r>
              </a:p>
            </c:rich>
          </c:tx>
          <c:layout>
            <c:manualLayout>
              <c:xMode val="edge"/>
              <c:yMode val="edge"/>
              <c:x val="0"/>
              <c:y val="0.2191680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6732498601609"/>
          <c:y val="4.3479999999999998E-2"/>
          <c:w val="0.812791925599464"/>
          <c:h val="0.7982752777777777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810261422240253"/>
                  <c:y val="3.9830436621237843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plot!$K$2:$K$281</c:f>
              <c:numCache>
                <c:formatCode>General</c:formatCode>
                <c:ptCount val="280"/>
                <c:pt idx="0">
                  <c:v>0.32967033000000001</c:v>
                </c:pt>
                <c:pt idx="1">
                  <c:v>0.18681318699999999</c:v>
                </c:pt>
                <c:pt idx="2">
                  <c:v>0.15384615400000001</c:v>
                </c:pt>
                <c:pt idx="3">
                  <c:v>0.18681318699999999</c:v>
                </c:pt>
                <c:pt idx="4">
                  <c:v>0.29670329699999998</c:v>
                </c:pt>
                <c:pt idx="5">
                  <c:v>0.428571429</c:v>
                </c:pt>
                <c:pt idx="6">
                  <c:v>0.70329670300000002</c:v>
                </c:pt>
                <c:pt idx="7">
                  <c:v>1.0989011E-2</c:v>
                </c:pt>
                <c:pt idx="8">
                  <c:v>4.3956044E-2</c:v>
                </c:pt>
                <c:pt idx="9">
                  <c:v>0.56043955999999995</c:v>
                </c:pt>
                <c:pt idx="10">
                  <c:v>0.19780219800000001</c:v>
                </c:pt>
                <c:pt idx="11">
                  <c:v>2.1978022E-2</c:v>
                </c:pt>
                <c:pt idx="12">
                  <c:v>0.37362637399999998</c:v>
                </c:pt>
                <c:pt idx="13">
                  <c:v>0</c:v>
                </c:pt>
                <c:pt idx="14">
                  <c:v>0.23076923099999999</c:v>
                </c:pt>
                <c:pt idx="15">
                  <c:v>0.49450549500000002</c:v>
                </c:pt>
                <c:pt idx="16">
                  <c:v>3.2967033E-2</c:v>
                </c:pt>
                <c:pt idx="17">
                  <c:v>0.76923076899999998</c:v>
                </c:pt>
                <c:pt idx="18">
                  <c:v>8.7912087999999999E-2</c:v>
                </c:pt>
                <c:pt idx="19">
                  <c:v>0.21978022</c:v>
                </c:pt>
                <c:pt idx="20">
                  <c:v>0.59340659299999998</c:v>
                </c:pt>
                <c:pt idx="21">
                  <c:v>0.90109890100000001</c:v>
                </c:pt>
                <c:pt idx="22">
                  <c:v>0.31868131900000002</c:v>
                </c:pt>
                <c:pt idx="23">
                  <c:v>0.24175824200000001</c:v>
                </c:pt>
                <c:pt idx="24">
                  <c:v>0.18681318699999999</c:v>
                </c:pt>
                <c:pt idx="25">
                  <c:v>0.21978022</c:v>
                </c:pt>
                <c:pt idx="26">
                  <c:v>7.6923077000000006E-2</c:v>
                </c:pt>
                <c:pt idx="27">
                  <c:v>0.263736264</c:v>
                </c:pt>
                <c:pt idx="28">
                  <c:v>3.2967033E-2</c:v>
                </c:pt>
                <c:pt idx="29">
                  <c:v>0.24175824200000001</c:v>
                </c:pt>
                <c:pt idx="30">
                  <c:v>0.10989011</c:v>
                </c:pt>
                <c:pt idx="31">
                  <c:v>0.36263736299999999</c:v>
                </c:pt>
                <c:pt idx="32">
                  <c:v>0</c:v>
                </c:pt>
                <c:pt idx="33">
                  <c:v>0.28571428599999998</c:v>
                </c:pt>
                <c:pt idx="34">
                  <c:v>0.10989011</c:v>
                </c:pt>
                <c:pt idx="35">
                  <c:v>0.12087912100000001</c:v>
                </c:pt>
                <c:pt idx="36">
                  <c:v>0.23076923099999999</c:v>
                </c:pt>
                <c:pt idx="37">
                  <c:v>2.1978022E-2</c:v>
                </c:pt>
                <c:pt idx="38">
                  <c:v>0.175824176</c:v>
                </c:pt>
                <c:pt idx="39">
                  <c:v>4.3956044E-2</c:v>
                </c:pt>
                <c:pt idx="40">
                  <c:v>0.40659340700000002</c:v>
                </c:pt>
                <c:pt idx="41">
                  <c:v>0.53846153799999996</c:v>
                </c:pt>
                <c:pt idx="42">
                  <c:v>0.14285714299999999</c:v>
                </c:pt>
                <c:pt idx="43">
                  <c:v>0.24175824200000001</c:v>
                </c:pt>
                <c:pt idx="44">
                  <c:v>9.8901099000000006E-2</c:v>
                </c:pt>
                <c:pt idx="45">
                  <c:v>0.12087912100000001</c:v>
                </c:pt>
                <c:pt idx="46">
                  <c:v>2.1978022E-2</c:v>
                </c:pt>
                <c:pt idx="47">
                  <c:v>6.5934066E-2</c:v>
                </c:pt>
                <c:pt idx="48">
                  <c:v>6.5934066E-2</c:v>
                </c:pt>
                <c:pt idx="49">
                  <c:v>0.23076923099999999</c:v>
                </c:pt>
                <c:pt idx="50">
                  <c:v>0.23076923099999999</c:v>
                </c:pt>
                <c:pt idx="51">
                  <c:v>0.54945054900000001</c:v>
                </c:pt>
                <c:pt idx="52">
                  <c:v>0.14285714299999999</c:v>
                </c:pt>
                <c:pt idx="53">
                  <c:v>0.30769230800000003</c:v>
                </c:pt>
                <c:pt idx="54">
                  <c:v>4.3956044E-2</c:v>
                </c:pt>
                <c:pt idx="55">
                  <c:v>0.14285714299999999</c:v>
                </c:pt>
                <c:pt idx="56">
                  <c:v>0.16483516500000001</c:v>
                </c:pt>
                <c:pt idx="57">
                  <c:v>2.1978022E-2</c:v>
                </c:pt>
                <c:pt idx="58">
                  <c:v>0.49450549500000002</c:v>
                </c:pt>
                <c:pt idx="59">
                  <c:v>7.6923077000000006E-2</c:v>
                </c:pt>
                <c:pt idx="60">
                  <c:v>0.25274725300000001</c:v>
                </c:pt>
                <c:pt idx="61">
                  <c:v>3.2967033E-2</c:v>
                </c:pt>
                <c:pt idx="62">
                  <c:v>0.56043955999999995</c:v>
                </c:pt>
                <c:pt idx="63">
                  <c:v>0.56043955999999995</c:v>
                </c:pt>
                <c:pt idx="64">
                  <c:v>0.351648352</c:v>
                </c:pt>
                <c:pt idx="65">
                  <c:v>1.0989011E-2</c:v>
                </c:pt>
                <c:pt idx="66">
                  <c:v>7.6923077000000006E-2</c:v>
                </c:pt>
                <c:pt idx="67">
                  <c:v>0.21978022</c:v>
                </c:pt>
                <c:pt idx="68">
                  <c:v>0.63736263699999995</c:v>
                </c:pt>
                <c:pt idx="69">
                  <c:v>0.28571428599999998</c:v>
                </c:pt>
                <c:pt idx="70">
                  <c:v>0.65934065900000005</c:v>
                </c:pt>
                <c:pt idx="71">
                  <c:v>0.23076923099999999</c:v>
                </c:pt>
                <c:pt idx="72">
                  <c:v>0.19780219800000001</c:v>
                </c:pt>
                <c:pt idx="73">
                  <c:v>0.31868131900000002</c:v>
                </c:pt>
                <c:pt idx="74">
                  <c:v>0.79120879099999997</c:v>
                </c:pt>
                <c:pt idx="75">
                  <c:v>5.4945055E-2</c:v>
                </c:pt>
                <c:pt idx="76">
                  <c:v>9.8901099000000006E-2</c:v>
                </c:pt>
                <c:pt idx="77">
                  <c:v>1.0989011E-2</c:v>
                </c:pt>
                <c:pt idx="78">
                  <c:v>0.50549450500000004</c:v>
                </c:pt>
                <c:pt idx="79">
                  <c:v>3.2967033E-2</c:v>
                </c:pt>
                <c:pt idx="80">
                  <c:v>3.2967033E-2</c:v>
                </c:pt>
                <c:pt idx="81">
                  <c:v>0.10989011</c:v>
                </c:pt>
                <c:pt idx="82">
                  <c:v>7.6923077000000006E-2</c:v>
                </c:pt>
                <c:pt idx="83">
                  <c:v>0.16483516500000001</c:v>
                </c:pt>
                <c:pt idx="84">
                  <c:v>0.12087912100000001</c:v>
                </c:pt>
                <c:pt idx="85">
                  <c:v>0.20879120900000001</c:v>
                </c:pt>
                <c:pt idx="86">
                  <c:v>2.1978022E-2</c:v>
                </c:pt>
                <c:pt idx="87">
                  <c:v>1.0989011E-2</c:v>
                </c:pt>
                <c:pt idx="88">
                  <c:v>0.78021978000000003</c:v>
                </c:pt>
                <c:pt idx="89">
                  <c:v>3.2967033E-2</c:v>
                </c:pt>
                <c:pt idx="90">
                  <c:v>4.3956044E-2</c:v>
                </c:pt>
                <c:pt idx="91">
                  <c:v>0</c:v>
                </c:pt>
                <c:pt idx="92">
                  <c:v>0.40659340700000002</c:v>
                </c:pt>
                <c:pt idx="93">
                  <c:v>2.1978022E-2</c:v>
                </c:pt>
                <c:pt idx="94">
                  <c:v>0.50549450500000004</c:v>
                </c:pt>
                <c:pt idx="95">
                  <c:v>3.2967033E-2</c:v>
                </c:pt>
                <c:pt idx="96">
                  <c:v>7.6923077000000006E-2</c:v>
                </c:pt>
                <c:pt idx="97">
                  <c:v>0.131868132</c:v>
                </c:pt>
                <c:pt idx="98">
                  <c:v>0.25274725300000001</c:v>
                </c:pt>
                <c:pt idx="99">
                  <c:v>2.1978022E-2</c:v>
                </c:pt>
                <c:pt idx="100">
                  <c:v>6.5934066E-2</c:v>
                </c:pt>
                <c:pt idx="101">
                  <c:v>0</c:v>
                </c:pt>
                <c:pt idx="102">
                  <c:v>2.1978022E-2</c:v>
                </c:pt>
                <c:pt idx="103">
                  <c:v>1.0989011E-2</c:v>
                </c:pt>
                <c:pt idx="104">
                  <c:v>0.27472527499999999</c:v>
                </c:pt>
                <c:pt idx="105">
                  <c:v>0.58241758200000004</c:v>
                </c:pt>
                <c:pt idx="106">
                  <c:v>0.10989011</c:v>
                </c:pt>
                <c:pt idx="107">
                  <c:v>0.36263736299999999</c:v>
                </c:pt>
                <c:pt idx="108">
                  <c:v>9.8901099000000006E-2</c:v>
                </c:pt>
                <c:pt idx="109">
                  <c:v>5.4945055E-2</c:v>
                </c:pt>
                <c:pt idx="110">
                  <c:v>0</c:v>
                </c:pt>
                <c:pt idx="111">
                  <c:v>0.28571428599999998</c:v>
                </c:pt>
                <c:pt idx="112">
                  <c:v>0</c:v>
                </c:pt>
                <c:pt idx="113">
                  <c:v>0.12087912100000001</c:v>
                </c:pt>
                <c:pt idx="114">
                  <c:v>0</c:v>
                </c:pt>
                <c:pt idx="115">
                  <c:v>6.5934066E-2</c:v>
                </c:pt>
                <c:pt idx="116">
                  <c:v>0.45054945099999999</c:v>
                </c:pt>
                <c:pt idx="117">
                  <c:v>3.2967033E-2</c:v>
                </c:pt>
                <c:pt idx="118">
                  <c:v>0.15384615400000001</c:v>
                </c:pt>
                <c:pt idx="119">
                  <c:v>0.70329670300000002</c:v>
                </c:pt>
                <c:pt idx="120">
                  <c:v>0.20879120900000001</c:v>
                </c:pt>
                <c:pt idx="121">
                  <c:v>8.7912087999999999E-2</c:v>
                </c:pt>
                <c:pt idx="122">
                  <c:v>0.41758241800000001</c:v>
                </c:pt>
                <c:pt idx="123">
                  <c:v>9.8901099000000006E-2</c:v>
                </c:pt>
                <c:pt idx="124">
                  <c:v>0.28571428599999998</c:v>
                </c:pt>
                <c:pt idx="125">
                  <c:v>0.18681318699999999</c:v>
                </c:pt>
                <c:pt idx="126">
                  <c:v>3.2967033E-2</c:v>
                </c:pt>
                <c:pt idx="127">
                  <c:v>0.648351648</c:v>
                </c:pt>
                <c:pt idx="128">
                  <c:v>5.4945055E-2</c:v>
                </c:pt>
                <c:pt idx="129">
                  <c:v>0</c:v>
                </c:pt>
                <c:pt idx="130">
                  <c:v>0.43956044</c:v>
                </c:pt>
                <c:pt idx="131">
                  <c:v>0.40659340700000002</c:v>
                </c:pt>
                <c:pt idx="132">
                  <c:v>3.2967033E-2</c:v>
                </c:pt>
                <c:pt idx="133">
                  <c:v>0.65934065900000005</c:v>
                </c:pt>
                <c:pt idx="134">
                  <c:v>0.10989011</c:v>
                </c:pt>
                <c:pt idx="135">
                  <c:v>0.29670329699999998</c:v>
                </c:pt>
                <c:pt idx="136">
                  <c:v>0.648351648</c:v>
                </c:pt>
                <c:pt idx="137">
                  <c:v>1.0989011E-2</c:v>
                </c:pt>
                <c:pt idx="138">
                  <c:v>7.6923077000000006E-2</c:v>
                </c:pt>
                <c:pt idx="139">
                  <c:v>0.48351648400000002</c:v>
                </c:pt>
                <c:pt idx="140">
                  <c:v>2.1978022E-2</c:v>
                </c:pt>
                <c:pt idx="141">
                  <c:v>3.2967033E-2</c:v>
                </c:pt>
                <c:pt idx="142">
                  <c:v>5.4945055E-2</c:v>
                </c:pt>
                <c:pt idx="143">
                  <c:v>0</c:v>
                </c:pt>
                <c:pt idx="144">
                  <c:v>0.131868132</c:v>
                </c:pt>
                <c:pt idx="145">
                  <c:v>3.2967033E-2</c:v>
                </c:pt>
                <c:pt idx="146">
                  <c:v>0.648351648</c:v>
                </c:pt>
                <c:pt idx="147">
                  <c:v>0.131868132</c:v>
                </c:pt>
                <c:pt idx="148">
                  <c:v>6.5934066E-2</c:v>
                </c:pt>
                <c:pt idx="149">
                  <c:v>0.27472527499999999</c:v>
                </c:pt>
                <c:pt idx="150">
                  <c:v>0</c:v>
                </c:pt>
                <c:pt idx="151">
                  <c:v>6.5934066E-2</c:v>
                </c:pt>
                <c:pt idx="152">
                  <c:v>0.80219780200000002</c:v>
                </c:pt>
                <c:pt idx="153">
                  <c:v>0.263736264</c:v>
                </c:pt>
                <c:pt idx="154">
                  <c:v>9.8901099000000006E-2</c:v>
                </c:pt>
                <c:pt idx="155">
                  <c:v>3.2967033E-2</c:v>
                </c:pt>
                <c:pt idx="156">
                  <c:v>2.1978022E-2</c:v>
                </c:pt>
                <c:pt idx="157">
                  <c:v>1.0989011E-2</c:v>
                </c:pt>
                <c:pt idx="158">
                  <c:v>0.15384615400000001</c:v>
                </c:pt>
                <c:pt idx="159">
                  <c:v>0.14285714299999999</c:v>
                </c:pt>
              </c:numCache>
            </c:numRef>
          </c:xVal>
          <c:yVal>
            <c:numRef>
              <c:f>plot!$L$2:$L$281</c:f>
              <c:numCache>
                <c:formatCode>General</c:formatCode>
                <c:ptCount val="280"/>
                <c:pt idx="0">
                  <c:v>0.36790031699999998</c:v>
                </c:pt>
                <c:pt idx="1">
                  <c:v>0.25106694299999999</c:v>
                </c:pt>
                <c:pt idx="2">
                  <c:v>0.28025520399999998</c:v>
                </c:pt>
                <c:pt idx="3">
                  <c:v>0.31186188599999998</c:v>
                </c:pt>
                <c:pt idx="4">
                  <c:v>0.38682882800000001</c:v>
                </c:pt>
                <c:pt idx="5">
                  <c:v>0.49018298799999999</c:v>
                </c:pt>
                <c:pt idx="6">
                  <c:v>0.80325976700000001</c:v>
                </c:pt>
                <c:pt idx="7">
                  <c:v>0.116881465</c:v>
                </c:pt>
                <c:pt idx="8">
                  <c:v>3.3188163999999999E-2</c:v>
                </c:pt>
                <c:pt idx="9">
                  <c:v>0.70410336299999998</c:v>
                </c:pt>
                <c:pt idx="10">
                  <c:v>0.215613791</c:v>
                </c:pt>
                <c:pt idx="11">
                  <c:v>0</c:v>
                </c:pt>
                <c:pt idx="12">
                  <c:v>0.38654048200000002</c:v>
                </c:pt>
                <c:pt idx="13">
                  <c:v>1.1792413999999999E-2</c:v>
                </c:pt>
                <c:pt idx="14">
                  <c:v>0.30897740299999998</c:v>
                </c:pt>
                <c:pt idx="15">
                  <c:v>0.54333140999999996</c:v>
                </c:pt>
                <c:pt idx="16">
                  <c:v>1.7734407000000001E-2</c:v>
                </c:pt>
                <c:pt idx="17">
                  <c:v>0.76309871500000004</c:v>
                </c:pt>
                <c:pt idx="18">
                  <c:v>0.110448199</c:v>
                </c:pt>
                <c:pt idx="19">
                  <c:v>0.33678119000000001</c:v>
                </c:pt>
                <c:pt idx="20">
                  <c:v>0.70890156199999999</c:v>
                </c:pt>
                <c:pt idx="21">
                  <c:v>0.93840888700000002</c:v>
                </c:pt>
                <c:pt idx="22">
                  <c:v>0.376080529</c:v>
                </c:pt>
                <c:pt idx="23">
                  <c:v>0.30932473999999999</c:v>
                </c:pt>
                <c:pt idx="24">
                  <c:v>0.16564461999999999</c:v>
                </c:pt>
                <c:pt idx="25">
                  <c:v>0.30612532599999998</c:v>
                </c:pt>
                <c:pt idx="26">
                  <c:v>3.5872864999999997E-2</c:v>
                </c:pt>
                <c:pt idx="27">
                  <c:v>0.29189309299999999</c:v>
                </c:pt>
                <c:pt idx="28">
                  <c:v>0.101228761</c:v>
                </c:pt>
                <c:pt idx="29">
                  <c:v>0.36164469799999999</c:v>
                </c:pt>
                <c:pt idx="30">
                  <c:v>0.20609462200000001</c:v>
                </c:pt>
                <c:pt idx="31">
                  <c:v>0.38091362200000001</c:v>
                </c:pt>
                <c:pt idx="32">
                  <c:v>0</c:v>
                </c:pt>
                <c:pt idx="33">
                  <c:v>0.173634804</c:v>
                </c:pt>
                <c:pt idx="34">
                  <c:v>6.8798195000000006E-2</c:v>
                </c:pt>
                <c:pt idx="35">
                  <c:v>0.46866893399999998</c:v>
                </c:pt>
                <c:pt idx="36">
                  <c:v>0.26001149400000001</c:v>
                </c:pt>
                <c:pt idx="37">
                  <c:v>0.45544507299999998</c:v>
                </c:pt>
                <c:pt idx="38">
                  <c:v>0.234096318</c:v>
                </c:pt>
                <c:pt idx="39">
                  <c:v>0</c:v>
                </c:pt>
                <c:pt idx="40">
                  <c:v>0.24879678799999999</c:v>
                </c:pt>
                <c:pt idx="41">
                  <c:v>0.45490304199999998</c:v>
                </c:pt>
                <c:pt idx="42">
                  <c:v>0.111739356</c:v>
                </c:pt>
                <c:pt idx="43">
                  <c:v>0.39889353900000002</c:v>
                </c:pt>
                <c:pt idx="44">
                  <c:v>8.3020571000000001E-2</c:v>
                </c:pt>
                <c:pt idx="45">
                  <c:v>3.5980313999999999E-2</c:v>
                </c:pt>
                <c:pt idx="46">
                  <c:v>2.2922578999999998E-2</c:v>
                </c:pt>
                <c:pt idx="47">
                  <c:v>0.15678387699999999</c:v>
                </c:pt>
                <c:pt idx="48">
                  <c:v>3.7441766000000001E-2</c:v>
                </c:pt>
                <c:pt idx="49">
                  <c:v>0.22681468099999999</c:v>
                </c:pt>
                <c:pt idx="50">
                  <c:v>0.231413534</c:v>
                </c:pt>
                <c:pt idx="51">
                  <c:v>0.49067904200000001</c:v>
                </c:pt>
                <c:pt idx="52">
                  <c:v>7.9869416999999998E-2</c:v>
                </c:pt>
                <c:pt idx="53">
                  <c:v>0.148837625</c:v>
                </c:pt>
                <c:pt idx="54">
                  <c:v>5.4387918E-2</c:v>
                </c:pt>
                <c:pt idx="55">
                  <c:v>3.7991582000000003E-2</c:v>
                </c:pt>
                <c:pt idx="56">
                  <c:v>0.11365887399999999</c:v>
                </c:pt>
                <c:pt idx="57">
                  <c:v>0</c:v>
                </c:pt>
                <c:pt idx="58">
                  <c:v>0.483482621</c:v>
                </c:pt>
                <c:pt idx="59">
                  <c:v>0.10506067500000001</c:v>
                </c:pt>
                <c:pt idx="60">
                  <c:v>0.16127655599999999</c:v>
                </c:pt>
                <c:pt idx="61">
                  <c:v>0</c:v>
                </c:pt>
                <c:pt idx="62">
                  <c:v>0.454186431</c:v>
                </c:pt>
                <c:pt idx="63">
                  <c:v>0.63004379700000002</c:v>
                </c:pt>
                <c:pt idx="64">
                  <c:v>0.34323519299999999</c:v>
                </c:pt>
                <c:pt idx="65">
                  <c:v>1.3698191E-2</c:v>
                </c:pt>
                <c:pt idx="66">
                  <c:v>2.1866872999999998E-2</c:v>
                </c:pt>
                <c:pt idx="67">
                  <c:v>0.17560671899999999</c:v>
                </c:pt>
                <c:pt idx="68">
                  <c:v>0.70453340399999997</c:v>
                </c:pt>
                <c:pt idx="69">
                  <c:v>0.30809431199999998</c:v>
                </c:pt>
                <c:pt idx="70">
                  <c:v>0.78781366900000005</c:v>
                </c:pt>
                <c:pt idx="71">
                  <c:v>0.17388256499999999</c:v>
                </c:pt>
                <c:pt idx="72">
                  <c:v>0.112183977</c:v>
                </c:pt>
                <c:pt idx="73">
                  <c:v>0.29390295399999999</c:v>
                </c:pt>
                <c:pt idx="74">
                  <c:v>0.81217683200000002</c:v>
                </c:pt>
                <c:pt idx="75">
                  <c:v>0.45293098100000001</c:v>
                </c:pt>
                <c:pt idx="76">
                  <c:v>8.4471763000000005E-2</c:v>
                </c:pt>
                <c:pt idx="77">
                  <c:v>0.54455492699999997</c:v>
                </c:pt>
                <c:pt idx="78">
                  <c:v>0.38517341199999999</c:v>
                </c:pt>
                <c:pt idx="79">
                  <c:v>3.4066486E-2</c:v>
                </c:pt>
                <c:pt idx="80">
                  <c:v>0.11048867800000001</c:v>
                </c:pt>
                <c:pt idx="81">
                  <c:v>0.17100552499999999</c:v>
                </c:pt>
                <c:pt idx="82">
                  <c:v>0.11965751199999999</c:v>
                </c:pt>
                <c:pt idx="83">
                  <c:v>0.19409591300000001</c:v>
                </c:pt>
                <c:pt idx="84">
                  <c:v>0.16671106099999999</c:v>
                </c:pt>
                <c:pt idx="85">
                  <c:v>0.30474628799999998</c:v>
                </c:pt>
                <c:pt idx="86">
                  <c:v>0.159691316</c:v>
                </c:pt>
                <c:pt idx="87">
                  <c:v>6.9430669999999998E-3</c:v>
                </c:pt>
                <c:pt idx="88">
                  <c:v>0.88502131500000003</c:v>
                </c:pt>
                <c:pt idx="89">
                  <c:v>6.9081956E-2</c:v>
                </c:pt>
                <c:pt idx="90">
                  <c:v>6.2503238000000003E-2</c:v>
                </c:pt>
                <c:pt idx="91">
                  <c:v>2.7744795999999999E-2</c:v>
                </c:pt>
                <c:pt idx="92">
                  <c:v>0.52201861199999999</c:v>
                </c:pt>
                <c:pt idx="93">
                  <c:v>1.4546669E-2</c:v>
                </c:pt>
                <c:pt idx="94">
                  <c:v>0.56293511699999998</c:v>
                </c:pt>
                <c:pt idx="95">
                  <c:v>7.7179415000000001E-2</c:v>
                </c:pt>
                <c:pt idx="96">
                  <c:v>0.120303628</c:v>
                </c:pt>
                <c:pt idx="97">
                  <c:v>0.23690128499999999</c:v>
                </c:pt>
                <c:pt idx="98">
                  <c:v>0.30268611499999998</c:v>
                </c:pt>
                <c:pt idx="99">
                  <c:v>1.0099939E-2</c:v>
                </c:pt>
                <c:pt idx="100">
                  <c:v>7.7307169999999995E-2</c:v>
                </c:pt>
                <c:pt idx="101">
                  <c:v>3.7006127999999999E-2</c:v>
                </c:pt>
                <c:pt idx="102">
                  <c:v>9.9679628000000006E-2</c:v>
                </c:pt>
                <c:pt idx="103">
                  <c:v>6.0631462999999997E-2</c:v>
                </c:pt>
                <c:pt idx="104">
                  <c:v>0.367427803</c:v>
                </c:pt>
                <c:pt idx="105">
                  <c:v>0.676162441</c:v>
                </c:pt>
                <c:pt idx="106">
                  <c:v>0.193428024</c:v>
                </c:pt>
                <c:pt idx="107">
                  <c:v>0.389528025</c:v>
                </c:pt>
                <c:pt idx="108">
                  <c:v>0.11269586099999999</c:v>
                </c:pt>
                <c:pt idx="109">
                  <c:v>4.471427E-2</c:v>
                </c:pt>
                <c:pt idx="110">
                  <c:v>4.6899760000000002E-3</c:v>
                </c:pt>
                <c:pt idx="111">
                  <c:v>0.34875329799999999</c:v>
                </c:pt>
                <c:pt idx="112">
                  <c:v>0</c:v>
                </c:pt>
                <c:pt idx="113">
                  <c:v>0.191166329</c:v>
                </c:pt>
                <c:pt idx="114">
                  <c:v>2.2776072000000001E-2</c:v>
                </c:pt>
                <c:pt idx="115">
                  <c:v>7.8400084999999994E-2</c:v>
                </c:pt>
                <c:pt idx="116">
                  <c:v>0.64379538300000005</c:v>
                </c:pt>
                <c:pt idx="117">
                  <c:v>0</c:v>
                </c:pt>
                <c:pt idx="118">
                  <c:v>0.20985121700000001</c:v>
                </c:pt>
                <c:pt idx="119">
                  <c:v>0.82188574199999997</c:v>
                </c:pt>
                <c:pt idx="120">
                  <c:v>0.27281421700000003</c:v>
                </c:pt>
                <c:pt idx="121">
                  <c:v>0.12302449</c:v>
                </c:pt>
                <c:pt idx="122">
                  <c:v>0.48834792799999999</c:v>
                </c:pt>
                <c:pt idx="123">
                  <c:v>9.5148661999999995E-2</c:v>
                </c:pt>
                <c:pt idx="124">
                  <c:v>0.36343954099999998</c:v>
                </c:pt>
                <c:pt idx="125">
                  <c:v>0.16909041</c:v>
                </c:pt>
                <c:pt idx="126">
                  <c:v>1.4126338E-2</c:v>
                </c:pt>
                <c:pt idx="127">
                  <c:v>0.71939158999999997</c:v>
                </c:pt>
                <c:pt idx="128">
                  <c:v>4.4348756000000003E-2</c:v>
                </c:pt>
                <c:pt idx="129">
                  <c:v>0</c:v>
                </c:pt>
                <c:pt idx="130">
                  <c:v>0.49046943700000001</c:v>
                </c:pt>
                <c:pt idx="131">
                  <c:v>0.481576163</c:v>
                </c:pt>
                <c:pt idx="132">
                  <c:v>1.1571489000000001E-2</c:v>
                </c:pt>
                <c:pt idx="133">
                  <c:v>0.82482329300000001</c:v>
                </c:pt>
                <c:pt idx="134">
                  <c:v>7.3699561999999996E-2</c:v>
                </c:pt>
                <c:pt idx="135">
                  <c:v>0.34149759200000002</c:v>
                </c:pt>
                <c:pt idx="136">
                  <c:v>0.74830308999999995</c:v>
                </c:pt>
                <c:pt idx="137">
                  <c:v>0</c:v>
                </c:pt>
                <c:pt idx="138">
                  <c:v>0.103383065</c:v>
                </c:pt>
                <c:pt idx="139">
                  <c:v>0.54805819600000005</c:v>
                </c:pt>
                <c:pt idx="140">
                  <c:v>5.2514712999999998E-2</c:v>
                </c:pt>
                <c:pt idx="141">
                  <c:v>2.4584985E-2</c:v>
                </c:pt>
                <c:pt idx="142">
                  <c:v>7.0053411999999995E-2</c:v>
                </c:pt>
                <c:pt idx="143">
                  <c:v>0</c:v>
                </c:pt>
                <c:pt idx="144">
                  <c:v>0.123692384</c:v>
                </c:pt>
                <c:pt idx="145">
                  <c:v>4.0140430000000001E-3</c:v>
                </c:pt>
                <c:pt idx="146">
                  <c:v>0.74883223899999996</c:v>
                </c:pt>
                <c:pt idx="147">
                  <c:v>0.14297216300000001</c:v>
                </c:pt>
                <c:pt idx="148">
                  <c:v>8.1541974000000003E-2</c:v>
                </c:pt>
                <c:pt idx="149">
                  <c:v>0.28554671999999998</c:v>
                </c:pt>
                <c:pt idx="150">
                  <c:v>1.4017330000000001E-3</c:v>
                </c:pt>
                <c:pt idx="151">
                  <c:v>9.6450515000000001E-2</c:v>
                </c:pt>
                <c:pt idx="152">
                  <c:v>0.88781602299999995</c:v>
                </c:pt>
                <c:pt idx="153">
                  <c:v>0.34129591300000001</c:v>
                </c:pt>
                <c:pt idx="154">
                  <c:v>9.6248900999999998E-2</c:v>
                </c:pt>
                <c:pt idx="155">
                  <c:v>0</c:v>
                </c:pt>
                <c:pt idx="156">
                  <c:v>1.172136E-2</c:v>
                </c:pt>
                <c:pt idx="157">
                  <c:v>0</c:v>
                </c:pt>
                <c:pt idx="158">
                  <c:v>0.170879052</c:v>
                </c:pt>
                <c:pt idx="159">
                  <c:v>0.14404777199999999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66-427D-AE83-8CA66D33A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valAx>
        <c:axId val="110590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Input Weightings</a:t>
                </a:r>
              </a:p>
            </c:rich>
          </c:tx>
          <c:layout>
            <c:manualLayout>
              <c:xMode val="edge"/>
              <c:yMode val="edge"/>
              <c:x val="0.41595382544395071"/>
              <c:y val="0.89737694444444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 val="autoZero"/>
        <c:crossBetween val="midCat"/>
        <c:minorUnit val="0.1"/>
      </c:valAx>
      <c:valAx>
        <c:axId val="11059062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Factorized Weightings</a:t>
                </a:r>
              </a:p>
            </c:rich>
          </c:tx>
          <c:layout>
            <c:manualLayout>
              <c:xMode val="edge"/>
              <c:yMode val="edge"/>
              <c:x val="0"/>
              <c:y val="0.2191680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6732498601609"/>
          <c:y val="5.0822813934142862E-2"/>
          <c:w val="0.812791925599464"/>
          <c:h val="0.77396348495480938"/>
        </c:manualLayout>
      </c:layout>
      <c:scatterChart>
        <c:scatterStyle val="lineMarker"/>
        <c:varyColors val="0"/>
        <c:ser>
          <c:idx val="0"/>
          <c:order val="0"/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xVal>
          <c:yVal>
            <c:numRef>
              <c:f>'Final residual'!$D$2:$D$27</c:f>
              <c:numCache>
                <c:formatCode>0.00E+00</c:formatCode>
                <c:ptCount val="26"/>
                <c:pt idx="0">
                  <c:v>5.8524909094716997E-4</c:v>
                </c:pt>
                <c:pt idx="1">
                  <c:v>1.09100773225763E-4</c:v>
                </c:pt>
                <c:pt idx="2">
                  <c:v>4.5253430280707503E-5</c:v>
                </c:pt>
                <c:pt idx="3">
                  <c:v>5.4350692332462999E-5</c:v>
                </c:pt>
                <c:pt idx="4">
                  <c:v>9.3041640086347606E-5</c:v>
                </c:pt>
                <c:pt idx="5">
                  <c:v>1.3548182624661601E-4</c:v>
                </c:pt>
                <c:pt idx="6">
                  <c:v>1.7609597605902199E-4</c:v>
                </c:pt>
                <c:pt idx="7">
                  <c:v>2.1277714585756099E-4</c:v>
                </c:pt>
                <c:pt idx="8">
                  <c:v>2.4532883272160202E-4</c:v>
                </c:pt>
                <c:pt idx="9">
                  <c:v>2.74843399124929E-4</c:v>
                </c:pt>
                <c:pt idx="10">
                  <c:v>3.0306107219314901E-4</c:v>
                </c:pt>
                <c:pt idx="11">
                  <c:v>3.2950052650049298E-4</c:v>
                </c:pt>
                <c:pt idx="12">
                  <c:v>3.54858114645084E-4</c:v>
                </c:pt>
                <c:pt idx="13">
                  <c:v>3.7888100871698202E-4</c:v>
                </c:pt>
                <c:pt idx="14">
                  <c:v>4.0155188828418697E-4</c:v>
                </c:pt>
                <c:pt idx="15">
                  <c:v>4.2251404693228897E-4</c:v>
                </c:pt>
                <c:pt idx="16">
                  <c:v>4.42543087327072E-4</c:v>
                </c:pt>
                <c:pt idx="17">
                  <c:v>4.61580800790697E-4</c:v>
                </c:pt>
                <c:pt idx="18">
                  <c:v>4.79530434719474E-4</c:v>
                </c:pt>
                <c:pt idx="19">
                  <c:v>4.9635852874712098E-4</c:v>
                </c:pt>
                <c:pt idx="20">
                  <c:v>5.1211952399846095E-4</c:v>
                </c:pt>
                <c:pt idx="21">
                  <c:v>5.2706491700735302E-4</c:v>
                </c:pt>
                <c:pt idx="22">
                  <c:v>5.4200885954868404E-4</c:v>
                </c:pt>
                <c:pt idx="23">
                  <c:v>5.5629053799225402E-4</c:v>
                </c:pt>
                <c:pt idx="24">
                  <c:v>5.7064578263955001E-4</c:v>
                </c:pt>
                <c:pt idx="25">
                  <c:v>5.8524909094716997E-4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2F-458F-8C1E-87B71B7D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valAx>
        <c:axId val="110590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Rank </a:t>
                </a:r>
              </a:p>
            </c:rich>
          </c:tx>
          <c:layout>
            <c:manualLayout>
              <c:xMode val="edge"/>
              <c:yMode val="edge"/>
              <c:x val="0.490895277434583"/>
              <c:y val="0.927380380197235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At val="0"/>
        <c:crossBetween val="midCat"/>
        <c:majorUnit val="5"/>
        <c:minorUnit val="1"/>
      </c:valAx>
      <c:valAx>
        <c:axId val="1105906216"/>
        <c:scaling>
          <c:orientation val="minMax"/>
          <c:max val="6.0000000000000016E-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SSR1 + SSR2</a:t>
                </a:r>
              </a:p>
            </c:rich>
          </c:tx>
          <c:layout>
            <c:manualLayout>
              <c:xMode val="edge"/>
              <c:yMode val="edge"/>
              <c:x val="0"/>
              <c:y val="0.25660250899604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\ E+00" sourceLinked="0"/>
        <c:majorTickMark val="out"/>
        <c:minorTickMark val="cross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90173611111113"/>
          <c:y val="4.3479999999999998E-2"/>
          <c:w val="0.7092229166666667"/>
          <c:h val="0.79186550280566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'Final residual'!$I$1</c:f>
              <c:strCache>
                <c:ptCount val="1"/>
                <c:pt idx="0">
                  <c:v>Residual 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xVal>
          <c:yVal>
            <c:numRef>
              <c:f>'Final residual'!$I$2:$I$15</c:f>
              <c:numCache>
                <c:formatCode>General</c:formatCode>
                <c:ptCount val="14"/>
                <c:pt idx="0">
                  <c:v>7.0617183094032906E-2</c:v>
                </c:pt>
                <c:pt idx="1">
                  <c:v>7.0203727246087505E-2</c:v>
                </c:pt>
                <c:pt idx="2" formatCode="0.00E+00">
                  <c:v>6.9899017939065902E-2</c:v>
                </c:pt>
                <c:pt idx="3">
                  <c:v>6.9447303418953998E-2</c:v>
                </c:pt>
                <c:pt idx="4">
                  <c:v>7.0108545360144006E-2</c:v>
                </c:pt>
                <c:pt idx="5">
                  <c:v>6.9978736424764695E-2</c:v>
                </c:pt>
                <c:pt idx="6">
                  <c:v>7.0219568118338099E-2</c:v>
                </c:pt>
                <c:pt idx="7">
                  <c:v>7.0037000803526095E-2</c:v>
                </c:pt>
                <c:pt idx="8">
                  <c:v>6.9995655147956401E-2</c:v>
                </c:pt>
                <c:pt idx="9">
                  <c:v>7.0233411587584907E-2</c:v>
                </c:pt>
                <c:pt idx="10">
                  <c:v>6.9648395972349703E-2</c:v>
                </c:pt>
                <c:pt idx="11">
                  <c:v>7.0164375591412906E-2</c:v>
                </c:pt>
                <c:pt idx="12">
                  <c:v>6.9459185609556703E-2</c:v>
                </c:pt>
                <c:pt idx="13">
                  <c:v>7.0143839889414403E-2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1-489D-89AD-74CE47C10983}"/>
            </c:ext>
          </c:extLst>
        </c:ser>
        <c:ser>
          <c:idx val="1"/>
          <c:order val="1"/>
          <c:tx>
            <c:strRef>
              <c:f>'Final residual'!$J$1</c:f>
              <c:strCache>
                <c:ptCount val="1"/>
                <c:pt idx="0">
                  <c:v>Residual B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'Final residual'!$J$2:$J$15</c:f>
              <c:numCache>
                <c:formatCode>General</c:formatCode>
                <c:ptCount val="14"/>
                <c:pt idx="0">
                  <c:v>6.9986798158761201E-2</c:v>
                </c:pt>
                <c:pt idx="1">
                  <c:v>6.9191949727014201E-2</c:v>
                </c:pt>
                <c:pt idx="2" formatCode="0.00E+00">
                  <c:v>6.9123157626200596E-2</c:v>
                </c:pt>
                <c:pt idx="3">
                  <c:v>6.9035074553890005E-2</c:v>
                </c:pt>
                <c:pt idx="4">
                  <c:v>6.8948775736845797E-2</c:v>
                </c:pt>
                <c:pt idx="5">
                  <c:v>6.8801945836322903E-2</c:v>
                </c:pt>
                <c:pt idx="6">
                  <c:v>6.8854045743145603E-2</c:v>
                </c:pt>
                <c:pt idx="7">
                  <c:v>6.8374763427237403E-2</c:v>
                </c:pt>
                <c:pt idx="8">
                  <c:v>6.8210422080909605E-2</c:v>
                </c:pt>
                <c:pt idx="9">
                  <c:v>6.8709677451821299E-2</c:v>
                </c:pt>
                <c:pt idx="10">
                  <c:v>6.8843827756027598E-2</c:v>
                </c:pt>
                <c:pt idx="11">
                  <c:v>6.8840219845059503E-2</c:v>
                </c:pt>
                <c:pt idx="12">
                  <c:v>6.8305263977685604E-2</c:v>
                </c:pt>
                <c:pt idx="13">
                  <c:v>6.8340382603905306E-2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9D-89AD-74CE47C1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scatterChart>
        <c:scatterStyle val="lineMarker"/>
        <c:varyColors val="0"/>
        <c:ser>
          <c:idx val="2"/>
          <c:order val="2"/>
          <c:tx>
            <c:strRef>
              <c:f>'Final residual'!$K$1</c:f>
              <c:strCache>
                <c:ptCount val="1"/>
                <c:pt idx="0">
                  <c:v>Residual 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'Final residual'!$A$2:$A$15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'Final residual'!$K$2:$K$15</c:f>
              <c:numCache>
                <c:formatCode>General</c:formatCode>
                <c:ptCount val="14"/>
                <c:pt idx="0">
                  <c:v>1.4827871083435199E-2</c:v>
                </c:pt>
                <c:pt idx="1">
                  <c:v>1.46919798527156E-2</c:v>
                </c:pt>
                <c:pt idx="2" formatCode="0.00E+00">
                  <c:v>1.44109137568364E-2</c:v>
                </c:pt>
                <c:pt idx="3">
                  <c:v>1.2765239768182401E-2</c:v>
                </c:pt>
                <c:pt idx="4">
                  <c:v>1.24597344849E-2</c:v>
                </c:pt>
                <c:pt idx="5">
                  <c:v>1.15481467987949E-2</c:v>
                </c:pt>
                <c:pt idx="6">
                  <c:v>1.1441456243207301E-2</c:v>
                </c:pt>
                <c:pt idx="7">
                  <c:v>1.22136737898547E-2</c:v>
                </c:pt>
                <c:pt idx="8">
                  <c:v>1.2394106145507899E-2</c:v>
                </c:pt>
                <c:pt idx="9">
                  <c:v>1.23634374474093E-2</c:v>
                </c:pt>
                <c:pt idx="10">
                  <c:v>1.2484386228898799E-2</c:v>
                </c:pt>
                <c:pt idx="11">
                  <c:v>1.25205312815847E-2</c:v>
                </c:pt>
                <c:pt idx="12">
                  <c:v>1.2780352062121201E-2</c:v>
                </c:pt>
                <c:pt idx="13">
                  <c:v>1.26368642471337E-2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9D-89AD-74CE47C10983}"/>
            </c:ext>
          </c:extLst>
        </c:ser>
        <c:ser>
          <c:idx val="3"/>
          <c:order val="3"/>
          <c:tx>
            <c:strRef>
              <c:f>'Final residual'!$L$1</c:f>
              <c:strCache>
                <c:ptCount val="1"/>
                <c:pt idx="0">
                  <c:v>Residual D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'Final residual'!$A$2:$A$15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'Final residual'!$L$2:$L$15</c:f>
              <c:numCache>
                <c:formatCode>General</c:formatCode>
                <c:ptCount val="14"/>
                <c:pt idx="0">
                  <c:v>1.32556696544248E-2</c:v>
                </c:pt>
                <c:pt idx="1">
                  <c:v>1.3037864045575699E-2</c:v>
                </c:pt>
                <c:pt idx="2" formatCode="0.00E+00">
                  <c:v>1.1345500006070999E-2</c:v>
                </c:pt>
                <c:pt idx="3">
                  <c:v>1.1513379904028599E-2</c:v>
                </c:pt>
                <c:pt idx="4">
                  <c:v>1.04754340298049E-2</c:v>
                </c:pt>
                <c:pt idx="5">
                  <c:v>1.04515305107454E-2</c:v>
                </c:pt>
                <c:pt idx="6">
                  <c:v>1.02409968095022E-2</c:v>
                </c:pt>
                <c:pt idx="7">
                  <c:v>1.0221815010359601E-2</c:v>
                </c:pt>
                <c:pt idx="8">
                  <c:v>1.0038059710176701E-2</c:v>
                </c:pt>
                <c:pt idx="9">
                  <c:v>1.0611019492055399E-2</c:v>
                </c:pt>
                <c:pt idx="10">
                  <c:v>1.04657590996537E-2</c:v>
                </c:pt>
                <c:pt idx="11">
                  <c:v>1.01720262429719E-2</c:v>
                </c:pt>
                <c:pt idx="12">
                  <c:v>1.04528210632156E-2</c:v>
                </c:pt>
                <c:pt idx="13">
                  <c:v>1.09860704204718E-2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E1-489D-89AD-74CE47C10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133672"/>
        <c:axId val="576134984"/>
      </c:scatterChart>
      <c:valAx>
        <c:axId val="1105905232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Rank </a:t>
                </a:r>
              </a:p>
            </c:rich>
          </c:tx>
          <c:layout>
            <c:manualLayout>
              <c:xMode val="edge"/>
              <c:yMode val="edge"/>
              <c:x val="0.433378125"/>
              <c:y val="0.90541757350032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At val="0"/>
        <c:crossBetween val="midCat"/>
        <c:minorUnit val="1"/>
      </c:valAx>
      <c:valAx>
        <c:axId val="11059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BCV Redisual</a:t>
                </a:r>
              </a:p>
            </c:rich>
          </c:tx>
          <c:layout>
            <c:manualLayout>
              <c:xMode val="edge"/>
              <c:yMode val="edge"/>
              <c:x val="0"/>
              <c:y val="0.32251350487944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</c:valAx>
      <c:valAx>
        <c:axId val="576134984"/>
        <c:scaling>
          <c:orientation val="minMax"/>
          <c:max val="1.5000000000000003E-2"/>
          <c:min val="1.0000000000000002E-2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133672"/>
        <c:crosses val="max"/>
        <c:crossBetween val="midCat"/>
        <c:majorUnit val="1.0000000000000002E-3"/>
      </c:valAx>
      <c:valAx>
        <c:axId val="576133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613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0618715277777767"/>
          <c:y val="1.2741082447073726E-3"/>
          <c:w val="0.4454076388888889"/>
          <c:h val="0.2304045154663099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44548611111111"/>
          <c:y val="4.3479999999999998E-2"/>
          <c:w val="0.76428506944444441"/>
          <c:h val="0.82482105210869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'Final residual'!$M$1</c:f>
              <c:strCache>
                <c:ptCount val="1"/>
                <c:pt idx="0">
                  <c:v>Residual Total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'Final residual'!$A$2:$A$27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</c:numCache>
            </c:numRef>
          </c:xVal>
          <c:yVal>
            <c:numRef>
              <c:f>'Final residual'!$M$2:$M$15</c:f>
              <c:numCache>
                <c:formatCode>General</c:formatCode>
                <c:ptCount val="14"/>
                <c:pt idx="0">
                  <c:v>0.16868752199065401</c:v>
                </c:pt>
                <c:pt idx="1">
                  <c:v>0.16712552087139301</c:v>
                </c:pt>
                <c:pt idx="2" formatCode="0.00E+00">
                  <c:v>0.16477858932817399</c:v>
                </c:pt>
                <c:pt idx="3">
                  <c:v>0.162760997645055</c:v>
                </c:pt>
                <c:pt idx="4">
                  <c:v>0.16199248961169499</c:v>
                </c:pt>
                <c:pt idx="5">
                  <c:v>0.160780359570628</c:v>
                </c:pt>
                <c:pt idx="6">
                  <c:v>0.160756066914193</c:v>
                </c:pt>
                <c:pt idx="7">
                  <c:v>0.16084725303097799</c:v>
                </c:pt>
                <c:pt idx="8">
                  <c:v>0.16063824308454999</c:v>
                </c:pt>
                <c:pt idx="9">
                  <c:v>0.16191754597887101</c:v>
                </c:pt>
                <c:pt idx="10">
                  <c:v>0.16144236905692999</c:v>
                </c:pt>
                <c:pt idx="11">
                  <c:v>0.16169715296102899</c:v>
                </c:pt>
                <c:pt idx="12">
                  <c:v>0.160997622712579</c:v>
                </c:pt>
                <c:pt idx="13">
                  <c:v>0.162107157160925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A-4A0A-90CC-0A8522BB4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05232"/>
        <c:axId val="1105906216"/>
      </c:scatterChart>
      <c:valAx>
        <c:axId val="1105905232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Rank </a:t>
                </a:r>
              </a:p>
            </c:rich>
          </c:tx>
          <c:layout>
            <c:manualLayout>
              <c:xMode val="edge"/>
              <c:yMode val="edge"/>
              <c:x val="0.48629479166666667"/>
              <c:y val="0.90541757350032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6216"/>
        <c:crossesAt val="0"/>
        <c:crossBetween val="midCat"/>
        <c:minorUnit val="1"/>
      </c:valAx>
      <c:valAx>
        <c:axId val="11059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400" baseline="0">
                    <a:solidFill>
                      <a:schemeClr val="tx1"/>
                    </a:solidFill>
                  </a:rPr>
                  <a:t>BCV Redisual</a:t>
                </a:r>
              </a:p>
            </c:rich>
          </c:tx>
          <c:layout>
            <c:manualLayout>
              <c:xMode val="edge"/>
              <c:yMode val="edge"/>
              <c:x val="0"/>
              <c:y val="0.32251350487944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905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00659722222222"/>
          <c:y val="6.7185206850750648E-2"/>
          <c:w val="0.56006041666666673"/>
          <c:h val="0.1880330949338535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3</xdr:row>
      <xdr:rowOff>0</xdr:rowOff>
    </xdr:from>
    <xdr:to>
      <xdr:col>9</xdr:col>
      <xdr:colOff>76199</xdr:colOff>
      <xdr:row>22</xdr:row>
      <xdr:rowOff>190049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E67C94-7675-45DA-8D52-5F18047CAF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23</xdr:row>
      <xdr:rowOff>76200</xdr:rowOff>
    </xdr:from>
    <xdr:to>
      <xdr:col>9</xdr:col>
      <xdr:colOff>66675</xdr:colOff>
      <xdr:row>43</xdr:row>
      <xdr:rowOff>75749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51BD10-1BB0-4556-8AA4-0162D06C6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0</xdr:rowOff>
    </xdr:from>
    <xdr:to>
      <xdr:col>9</xdr:col>
      <xdr:colOff>365400</xdr:colOff>
      <xdr:row>33</xdr:row>
      <xdr:rowOff>30573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496F3-2BBE-4CE0-B200-B1AED603FA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16</xdr:col>
      <xdr:colOff>441600</xdr:colOff>
      <xdr:row>33</xdr:row>
      <xdr:rowOff>30573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0B4A34-BED8-4517-A67B-8250335ADA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21</xdr:col>
      <xdr:colOff>441600</xdr:colOff>
      <xdr:row>33</xdr:row>
      <xdr:rowOff>30573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5682A0-F1D6-474C-A313-1AF5160067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146A-6F62-4BA0-91BB-BE943F06D485}">
  <dimension ref="A1:U41"/>
  <sheetViews>
    <sheetView zoomScale="85" zoomScaleNormal="85" workbookViewId="0">
      <selection activeCell="G1" sqref="G1:H1"/>
    </sheetView>
  </sheetViews>
  <sheetFormatPr defaultRowHeight="15" x14ac:dyDescent="0.25"/>
  <cols>
    <col min="1" max="1" width="16.7109375" bestFit="1" customWidth="1"/>
    <col min="12" max="12" width="11.42578125" bestFit="1" customWidth="1"/>
  </cols>
  <sheetData>
    <row r="1" spans="1:21" x14ac:dyDescent="0.25">
      <c r="A1" s="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J1" t="s">
        <v>47</v>
      </c>
      <c r="L1" s="1" t="s">
        <v>50</v>
      </c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U1" t="s">
        <v>48</v>
      </c>
    </row>
    <row r="2" spans="1:21" x14ac:dyDescent="0.25">
      <c r="A2" t="s">
        <v>7</v>
      </c>
      <c r="B2">
        <v>30</v>
      </c>
      <c r="C2">
        <v>37</v>
      </c>
      <c r="D2">
        <v>2</v>
      </c>
      <c r="E2">
        <v>3</v>
      </c>
      <c r="F2">
        <v>19</v>
      </c>
      <c r="J2">
        <f>SUM(B2:I2)</f>
        <v>91</v>
      </c>
      <c r="L2" t="s">
        <v>7</v>
      </c>
      <c r="M2">
        <f>B2/SUM($B2:$I2)</f>
        <v>0.32967032967032966</v>
      </c>
      <c r="N2">
        <f t="shared" ref="N2:S2" si="0">C2/SUM($B2:$I2)</f>
        <v>0.40659340659340659</v>
      </c>
      <c r="O2">
        <f t="shared" si="0"/>
        <v>2.197802197802198E-2</v>
      </c>
      <c r="P2">
        <f t="shared" si="0"/>
        <v>3.2967032967032968E-2</v>
      </c>
      <c r="Q2">
        <f t="shared" si="0"/>
        <v>0.2087912087912088</v>
      </c>
      <c r="R2">
        <f t="shared" si="0"/>
        <v>0</v>
      </c>
      <c r="S2">
        <f t="shared" si="0"/>
        <v>0</v>
      </c>
      <c r="T2">
        <f>I2/SUM($B2:$I2)</f>
        <v>0</v>
      </c>
      <c r="U2">
        <f>SUM(M2:T2)</f>
        <v>1</v>
      </c>
    </row>
    <row r="3" spans="1:21" x14ac:dyDescent="0.25">
      <c r="A3" t="s">
        <v>21</v>
      </c>
      <c r="B3">
        <v>17</v>
      </c>
      <c r="C3">
        <v>49</v>
      </c>
      <c r="D3">
        <v>7</v>
      </c>
      <c r="E3">
        <v>10</v>
      </c>
      <c r="F3">
        <v>8</v>
      </c>
      <c r="J3">
        <f t="shared" ref="J3:J41" si="1">SUM(B3:I3)</f>
        <v>91</v>
      </c>
      <c r="L3" t="s">
        <v>21</v>
      </c>
      <c r="M3">
        <f t="shared" ref="M3:M41" si="2">B3/SUM($B3:$I3)</f>
        <v>0.18681318681318682</v>
      </c>
      <c r="N3">
        <f t="shared" ref="N3:N41" si="3">C3/SUM($B3:$I3)</f>
        <v>0.53846153846153844</v>
      </c>
      <c r="O3">
        <f t="shared" ref="O3:O41" si="4">D3/SUM($B3:$I3)</f>
        <v>7.6923076923076927E-2</v>
      </c>
      <c r="P3">
        <f t="shared" ref="P3:P41" si="5">E3/SUM($B3:$I3)</f>
        <v>0.10989010989010989</v>
      </c>
      <c r="Q3">
        <f t="shared" ref="Q3:Q41" si="6">F3/SUM($B3:$I3)</f>
        <v>8.7912087912087919E-2</v>
      </c>
      <c r="R3">
        <f t="shared" ref="R3:R41" si="7">G3/SUM($B3:$I3)</f>
        <v>0</v>
      </c>
      <c r="S3">
        <f t="shared" ref="S3:S41" si="8">H3/SUM($B3:$I3)</f>
        <v>0</v>
      </c>
      <c r="T3">
        <f t="shared" ref="T3:T41" si="9">I3/SUM($B3:$I3)</f>
        <v>0</v>
      </c>
      <c r="U3">
        <f t="shared" ref="U3:U41" si="10">SUM(M3:T3)</f>
        <v>1</v>
      </c>
    </row>
    <row r="4" spans="1:21" x14ac:dyDescent="0.25">
      <c r="A4" t="s">
        <v>16</v>
      </c>
      <c r="B4">
        <v>14</v>
      </c>
      <c r="C4">
        <v>13</v>
      </c>
      <c r="D4">
        <v>19</v>
      </c>
      <c r="E4">
        <v>7</v>
      </c>
      <c r="F4">
        <v>38</v>
      </c>
      <c r="J4">
        <f t="shared" si="1"/>
        <v>91</v>
      </c>
      <c r="L4" t="s">
        <v>16</v>
      </c>
      <c r="M4">
        <f t="shared" si="2"/>
        <v>0.15384615384615385</v>
      </c>
      <c r="N4">
        <f t="shared" si="3"/>
        <v>0.14285714285714285</v>
      </c>
      <c r="O4">
        <f t="shared" si="4"/>
        <v>0.2087912087912088</v>
      </c>
      <c r="P4">
        <f t="shared" si="5"/>
        <v>7.6923076923076927E-2</v>
      </c>
      <c r="Q4">
        <f t="shared" si="6"/>
        <v>0.4175824175824176</v>
      </c>
      <c r="R4">
        <f t="shared" si="7"/>
        <v>0</v>
      </c>
      <c r="S4">
        <f t="shared" si="8"/>
        <v>0</v>
      </c>
      <c r="T4">
        <f t="shared" si="9"/>
        <v>0</v>
      </c>
      <c r="U4">
        <f t="shared" si="10"/>
        <v>1</v>
      </c>
    </row>
    <row r="5" spans="1:21" x14ac:dyDescent="0.25">
      <c r="A5" t="s">
        <v>13</v>
      </c>
      <c r="B5">
        <v>17</v>
      </c>
      <c r="C5">
        <v>22</v>
      </c>
      <c r="D5">
        <v>28</v>
      </c>
      <c r="E5">
        <v>15</v>
      </c>
      <c r="F5">
        <v>9</v>
      </c>
      <c r="J5">
        <f t="shared" si="1"/>
        <v>91</v>
      </c>
      <c r="L5" t="s">
        <v>13</v>
      </c>
      <c r="M5">
        <f t="shared" si="2"/>
        <v>0.18681318681318682</v>
      </c>
      <c r="N5">
        <f t="shared" si="3"/>
        <v>0.24175824175824176</v>
      </c>
      <c r="O5">
        <f t="shared" si="4"/>
        <v>0.30769230769230771</v>
      </c>
      <c r="P5">
        <f t="shared" si="5"/>
        <v>0.16483516483516483</v>
      </c>
      <c r="Q5">
        <f t="shared" si="6"/>
        <v>9.8901098901098897E-2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</v>
      </c>
    </row>
    <row r="6" spans="1:21" x14ac:dyDescent="0.25">
      <c r="A6" t="s">
        <v>8</v>
      </c>
      <c r="B6">
        <v>27</v>
      </c>
      <c r="C6">
        <v>9</v>
      </c>
      <c r="D6">
        <v>18</v>
      </c>
      <c r="E6">
        <v>11</v>
      </c>
      <c r="F6">
        <v>26</v>
      </c>
      <c r="J6">
        <f t="shared" si="1"/>
        <v>91</v>
      </c>
      <c r="L6" t="s">
        <v>8</v>
      </c>
      <c r="M6">
        <f t="shared" si="2"/>
        <v>0.2967032967032967</v>
      </c>
      <c r="N6">
        <f t="shared" si="3"/>
        <v>9.8901098901098897E-2</v>
      </c>
      <c r="O6">
        <f t="shared" si="4"/>
        <v>0.19780219780219779</v>
      </c>
      <c r="P6">
        <f t="shared" si="5"/>
        <v>0.12087912087912088</v>
      </c>
      <c r="Q6">
        <f t="shared" si="6"/>
        <v>0.2857142857142857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1</v>
      </c>
    </row>
    <row r="7" spans="1:21" x14ac:dyDescent="0.25">
      <c r="A7" t="s">
        <v>22</v>
      </c>
      <c r="B7">
        <v>39</v>
      </c>
      <c r="C7">
        <v>11</v>
      </c>
      <c r="D7">
        <v>5</v>
      </c>
      <c r="E7">
        <v>19</v>
      </c>
      <c r="F7">
        <v>17</v>
      </c>
      <c r="J7">
        <f t="shared" si="1"/>
        <v>91</v>
      </c>
      <c r="L7" t="s">
        <v>22</v>
      </c>
      <c r="M7">
        <f t="shared" si="2"/>
        <v>0.42857142857142855</v>
      </c>
      <c r="N7">
        <f t="shared" si="3"/>
        <v>0.12087912087912088</v>
      </c>
      <c r="O7">
        <f t="shared" si="4"/>
        <v>5.4945054945054944E-2</v>
      </c>
      <c r="P7">
        <f t="shared" si="5"/>
        <v>0.2087912087912088</v>
      </c>
      <c r="Q7">
        <f t="shared" si="6"/>
        <v>0.18681318681318682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1</v>
      </c>
    </row>
    <row r="8" spans="1:21" x14ac:dyDescent="0.25">
      <c r="A8" t="s">
        <v>23</v>
      </c>
      <c r="B8">
        <v>64</v>
      </c>
      <c r="C8">
        <v>2</v>
      </c>
      <c r="D8">
        <v>20</v>
      </c>
      <c r="E8">
        <v>2</v>
      </c>
      <c r="F8">
        <v>3</v>
      </c>
      <c r="J8">
        <f t="shared" si="1"/>
        <v>91</v>
      </c>
      <c r="L8" t="s">
        <v>23</v>
      </c>
      <c r="M8">
        <f t="shared" si="2"/>
        <v>0.70329670329670335</v>
      </c>
      <c r="N8">
        <f t="shared" si="3"/>
        <v>2.197802197802198E-2</v>
      </c>
      <c r="O8">
        <f t="shared" si="4"/>
        <v>0.21978021978021978</v>
      </c>
      <c r="P8">
        <f t="shared" si="5"/>
        <v>2.197802197802198E-2</v>
      </c>
      <c r="Q8">
        <f t="shared" si="6"/>
        <v>3.2967032967032968E-2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1.0000000000000002</v>
      </c>
    </row>
    <row r="9" spans="1:21" x14ac:dyDescent="0.25">
      <c r="A9" t="s">
        <v>10</v>
      </c>
      <c r="B9">
        <v>1</v>
      </c>
      <c r="C9">
        <v>6</v>
      </c>
      <c r="D9">
        <v>24</v>
      </c>
      <c r="E9">
        <v>1</v>
      </c>
      <c r="F9">
        <v>59</v>
      </c>
      <c r="J9">
        <f t="shared" si="1"/>
        <v>91</v>
      </c>
      <c r="L9" t="s">
        <v>10</v>
      </c>
      <c r="M9">
        <f t="shared" si="2"/>
        <v>1.098901098901099E-2</v>
      </c>
      <c r="N9">
        <f t="shared" si="3"/>
        <v>6.5934065934065936E-2</v>
      </c>
      <c r="O9">
        <f t="shared" si="4"/>
        <v>0.26373626373626374</v>
      </c>
      <c r="P9">
        <f t="shared" si="5"/>
        <v>1.098901098901099E-2</v>
      </c>
      <c r="Q9">
        <f t="shared" si="6"/>
        <v>0.64835164835164838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1</v>
      </c>
    </row>
    <row r="10" spans="1:21" x14ac:dyDescent="0.25">
      <c r="A10" t="s">
        <v>19</v>
      </c>
      <c r="B10">
        <v>4</v>
      </c>
      <c r="C10">
        <v>6</v>
      </c>
      <c r="D10">
        <v>5</v>
      </c>
      <c r="E10">
        <v>71</v>
      </c>
      <c r="F10">
        <v>5</v>
      </c>
      <c r="J10">
        <f t="shared" si="1"/>
        <v>91</v>
      </c>
      <c r="L10" t="s">
        <v>19</v>
      </c>
      <c r="M10">
        <f t="shared" si="2"/>
        <v>4.3956043956043959E-2</v>
      </c>
      <c r="N10">
        <f t="shared" si="3"/>
        <v>6.5934065934065936E-2</v>
      </c>
      <c r="O10">
        <f t="shared" si="4"/>
        <v>5.4945054945054944E-2</v>
      </c>
      <c r="P10">
        <f t="shared" si="5"/>
        <v>0.78021978021978022</v>
      </c>
      <c r="Q10">
        <f t="shared" si="6"/>
        <v>5.4945054945054944E-2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1</v>
      </c>
    </row>
    <row r="11" spans="1:21" x14ac:dyDescent="0.25">
      <c r="A11" t="s">
        <v>11</v>
      </c>
      <c r="B11">
        <v>51</v>
      </c>
      <c r="C11">
        <v>21</v>
      </c>
      <c r="D11">
        <v>16</v>
      </c>
      <c r="E11">
        <v>3</v>
      </c>
      <c r="F11">
        <v>0</v>
      </c>
      <c r="J11">
        <f t="shared" si="1"/>
        <v>91</v>
      </c>
      <c r="L11" t="s">
        <v>11</v>
      </c>
      <c r="M11">
        <f t="shared" si="2"/>
        <v>0.56043956043956045</v>
      </c>
      <c r="N11">
        <f t="shared" si="3"/>
        <v>0.23076923076923078</v>
      </c>
      <c r="O11">
        <f t="shared" si="4"/>
        <v>0.17582417582417584</v>
      </c>
      <c r="P11">
        <f t="shared" si="5"/>
        <v>3.2967032967032968E-2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1.0000000000000002</v>
      </c>
    </row>
    <row r="12" spans="1:21" x14ac:dyDescent="0.25">
      <c r="A12" t="s">
        <v>24</v>
      </c>
      <c r="B12">
        <v>18</v>
      </c>
      <c r="C12">
        <v>21</v>
      </c>
      <c r="D12">
        <v>8</v>
      </c>
      <c r="E12">
        <v>4</v>
      </c>
      <c r="F12">
        <v>40</v>
      </c>
      <c r="J12">
        <f t="shared" si="1"/>
        <v>91</v>
      </c>
      <c r="L12" t="s">
        <v>24</v>
      </c>
      <c r="M12">
        <f t="shared" si="2"/>
        <v>0.19780219780219779</v>
      </c>
      <c r="N12">
        <f t="shared" si="3"/>
        <v>0.23076923076923078</v>
      </c>
      <c r="O12">
        <f t="shared" si="4"/>
        <v>8.7912087912087919E-2</v>
      </c>
      <c r="P12">
        <f t="shared" si="5"/>
        <v>4.3956043956043959E-2</v>
      </c>
      <c r="Q12">
        <f t="shared" si="6"/>
        <v>0.43956043956043955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1</v>
      </c>
    </row>
    <row r="13" spans="1:21" x14ac:dyDescent="0.25">
      <c r="A13" t="s">
        <v>25</v>
      </c>
      <c r="B13">
        <v>2</v>
      </c>
      <c r="C13">
        <v>50</v>
      </c>
      <c r="D13">
        <v>2</v>
      </c>
      <c r="E13">
        <v>0</v>
      </c>
      <c r="F13">
        <v>37</v>
      </c>
      <c r="J13">
        <f t="shared" si="1"/>
        <v>91</v>
      </c>
      <c r="L13" t="s">
        <v>25</v>
      </c>
      <c r="M13">
        <f t="shared" si="2"/>
        <v>2.197802197802198E-2</v>
      </c>
      <c r="N13">
        <f t="shared" si="3"/>
        <v>0.5494505494505495</v>
      </c>
      <c r="O13">
        <f t="shared" si="4"/>
        <v>2.197802197802198E-2</v>
      </c>
      <c r="P13">
        <f t="shared" si="5"/>
        <v>0</v>
      </c>
      <c r="Q13">
        <f t="shared" si="6"/>
        <v>0.40659340659340659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1</v>
      </c>
    </row>
    <row r="14" spans="1:21" x14ac:dyDescent="0.25">
      <c r="A14" t="s">
        <v>26</v>
      </c>
      <c r="B14">
        <v>34</v>
      </c>
      <c r="C14">
        <v>13</v>
      </c>
      <c r="D14">
        <v>4</v>
      </c>
      <c r="E14">
        <v>37</v>
      </c>
      <c r="F14">
        <v>3</v>
      </c>
      <c r="J14">
        <f t="shared" si="1"/>
        <v>91</v>
      </c>
      <c r="L14" t="s">
        <v>26</v>
      </c>
      <c r="M14">
        <f t="shared" si="2"/>
        <v>0.37362637362637363</v>
      </c>
      <c r="N14">
        <f t="shared" si="3"/>
        <v>0.14285714285714285</v>
      </c>
      <c r="O14">
        <f t="shared" si="4"/>
        <v>4.3956043956043959E-2</v>
      </c>
      <c r="P14">
        <f t="shared" si="5"/>
        <v>0.40659340659340659</v>
      </c>
      <c r="Q14">
        <f t="shared" si="6"/>
        <v>3.2967032967032968E-2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0.99999999999999989</v>
      </c>
    </row>
    <row r="15" spans="1:21" x14ac:dyDescent="0.25">
      <c r="A15" t="s">
        <v>27</v>
      </c>
      <c r="B15">
        <v>0</v>
      </c>
      <c r="C15">
        <v>28</v>
      </c>
      <c r="D15">
        <v>1</v>
      </c>
      <c r="E15">
        <v>2</v>
      </c>
      <c r="F15">
        <v>60</v>
      </c>
      <c r="J15">
        <f t="shared" si="1"/>
        <v>91</v>
      </c>
      <c r="L15" t="s">
        <v>27</v>
      </c>
      <c r="M15">
        <f t="shared" si="2"/>
        <v>0</v>
      </c>
      <c r="N15">
        <f t="shared" si="3"/>
        <v>0.30769230769230771</v>
      </c>
      <c r="O15">
        <f t="shared" si="4"/>
        <v>1.098901098901099E-2</v>
      </c>
      <c r="P15">
        <f t="shared" si="5"/>
        <v>2.197802197802198E-2</v>
      </c>
      <c r="Q15">
        <f t="shared" si="6"/>
        <v>0.65934065934065933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1</v>
      </c>
    </row>
    <row r="16" spans="1:21" x14ac:dyDescent="0.25">
      <c r="A16" t="s">
        <v>18</v>
      </c>
      <c r="B16">
        <v>21</v>
      </c>
      <c r="C16">
        <v>4</v>
      </c>
      <c r="D16">
        <v>10</v>
      </c>
      <c r="E16">
        <v>46</v>
      </c>
      <c r="F16">
        <v>10</v>
      </c>
      <c r="J16">
        <f t="shared" si="1"/>
        <v>91</v>
      </c>
      <c r="L16" t="s">
        <v>18</v>
      </c>
      <c r="M16">
        <f t="shared" si="2"/>
        <v>0.23076923076923078</v>
      </c>
      <c r="N16">
        <f t="shared" si="3"/>
        <v>4.3956043956043959E-2</v>
      </c>
      <c r="O16">
        <f t="shared" si="4"/>
        <v>0.10989010989010989</v>
      </c>
      <c r="P16">
        <f t="shared" si="5"/>
        <v>0.50549450549450547</v>
      </c>
      <c r="Q16">
        <f t="shared" si="6"/>
        <v>0.10989010989010989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1</v>
      </c>
    </row>
    <row r="17" spans="1:21" x14ac:dyDescent="0.25">
      <c r="A17" t="s">
        <v>28</v>
      </c>
      <c r="B17">
        <v>45</v>
      </c>
      <c r="C17">
        <v>13</v>
      </c>
      <c r="D17">
        <v>3</v>
      </c>
      <c r="E17">
        <v>3</v>
      </c>
      <c r="F17">
        <v>27</v>
      </c>
      <c r="J17">
        <f t="shared" si="1"/>
        <v>91</v>
      </c>
      <c r="L17" t="s">
        <v>28</v>
      </c>
      <c r="M17">
        <f t="shared" si="2"/>
        <v>0.49450549450549453</v>
      </c>
      <c r="N17">
        <f t="shared" si="3"/>
        <v>0.14285714285714285</v>
      </c>
      <c r="O17">
        <f t="shared" si="4"/>
        <v>3.2967032967032968E-2</v>
      </c>
      <c r="P17">
        <f t="shared" si="5"/>
        <v>3.2967032967032968E-2</v>
      </c>
      <c r="Q17">
        <f t="shared" si="6"/>
        <v>0.2967032967032967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1</v>
      </c>
    </row>
    <row r="18" spans="1:21" x14ac:dyDescent="0.25">
      <c r="A18" t="s">
        <v>17</v>
      </c>
      <c r="B18">
        <v>3</v>
      </c>
      <c r="C18">
        <v>15</v>
      </c>
      <c r="D18">
        <v>7</v>
      </c>
      <c r="E18">
        <v>7</v>
      </c>
      <c r="F18">
        <v>59</v>
      </c>
      <c r="J18">
        <f t="shared" si="1"/>
        <v>91</v>
      </c>
      <c r="L18" t="s">
        <v>17</v>
      </c>
      <c r="M18">
        <f t="shared" si="2"/>
        <v>3.2967032967032968E-2</v>
      </c>
      <c r="N18">
        <f t="shared" si="3"/>
        <v>0.16483516483516483</v>
      </c>
      <c r="O18">
        <f t="shared" si="4"/>
        <v>7.6923076923076927E-2</v>
      </c>
      <c r="P18">
        <f t="shared" si="5"/>
        <v>7.6923076923076927E-2</v>
      </c>
      <c r="Q18">
        <f t="shared" si="6"/>
        <v>0.64835164835164838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1</v>
      </c>
    </row>
    <row r="19" spans="1:21" x14ac:dyDescent="0.25">
      <c r="A19" t="s">
        <v>9</v>
      </c>
      <c r="B19">
        <v>70</v>
      </c>
      <c r="C19">
        <v>2</v>
      </c>
      <c r="D19">
        <v>6</v>
      </c>
      <c r="E19">
        <v>12</v>
      </c>
      <c r="F19">
        <v>1</v>
      </c>
      <c r="J19">
        <f t="shared" si="1"/>
        <v>91</v>
      </c>
      <c r="L19" t="s">
        <v>9</v>
      </c>
      <c r="M19">
        <f t="shared" si="2"/>
        <v>0.76923076923076927</v>
      </c>
      <c r="N19">
        <f t="shared" si="3"/>
        <v>2.197802197802198E-2</v>
      </c>
      <c r="O19">
        <f t="shared" si="4"/>
        <v>6.5934065934065936E-2</v>
      </c>
      <c r="P19">
        <f t="shared" si="5"/>
        <v>0.13186813186813187</v>
      </c>
      <c r="Q19">
        <f t="shared" si="6"/>
        <v>1.098901098901099E-2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1</v>
      </c>
    </row>
    <row r="20" spans="1:21" x14ac:dyDescent="0.25">
      <c r="A20" t="s">
        <v>12</v>
      </c>
      <c r="B20">
        <v>8</v>
      </c>
      <c r="C20">
        <v>45</v>
      </c>
      <c r="D20">
        <v>8</v>
      </c>
      <c r="E20">
        <v>23</v>
      </c>
      <c r="F20">
        <v>7</v>
      </c>
      <c r="J20">
        <f t="shared" si="1"/>
        <v>91</v>
      </c>
      <c r="L20" t="s">
        <v>12</v>
      </c>
      <c r="M20">
        <f t="shared" si="2"/>
        <v>8.7912087912087919E-2</v>
      </c>
      <c r="N20">
        <f t="shared" si="3"/>
        <v>0.49450549450549453</v>
      </c>
      <c r="O20">
        <f t="shared" si="4"/>
        <v>8.7912087912087919E-2</v>
      </c>
      <c r="P20">
        <f t="shared" si="5"/>
        <v>0.25274725274725274</v>
      </c>
      <c r="Q20">
        <f t="shared" si="6"/>
        <v>7.6923076923076927E-2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1</v>
      </c>
    </row>
    <row r="21" spans="1:21" x14ac:dyDescent="0.25">
      <c r="A21" t="s">
        <v>29</v>
      </c>
      <c r="B21">
        <v>20</v>
      </c>
      <c r="C21">
        <v>7</v>
      </c>
      <c r="D21">
        <v>18</v>
      </c>
      <c r="E21">
        <v>2</v>
      </c>
      <c r="F21">
        <v>44</v>
      </c>
      <c r="J21">
        <f t="shared" si="1"/>
        <v>91</v>
      </c>
      <c r="L21" t="s">
        <v>29</v>
      </c>
      <c r="M21">
        <f t="shared" si="2"/>
        <v>0.21978021978021978</v>
      </c>
      <c r="N21">
        <f t="shared" si="3"/>
        <v>7.6923076923076927E-2</v>
      </c>
      <c r="O21">
        <f t="shared" si="4"/>
        <v>0.19780219780219779</v>
      </c>
      <c r="P21">
        <f t="shared" si="5"/>
        <v>2.197802197802198E-2</v>
      </c>
      <c r="Q21">
        <f t="shared" si="6"/>
        <v>0.48351648351648352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1</v>
      </c>
    </row>
    <row r="22" spans="1:21" x14ac:dyDescent="0.25">
      <c r="A22" t="s">
        <v>30</v>
      </c>
      <c r="B22">
        <v>54</v>
      </c>
      <c r="C22">
        <v>23</v>
      </c>
      <c r="D22">
        <v>6</v>
      </c>
      <c r="E22">
        <v>6</v>
      </c>
      <c r="F22">
        <v>2</v>
      </c>
      <c r="J22">
        <f t="shared" si="1"/>
        <v>91</v>
      </c>
      <c r="L22" t="s">
        <v>30</v>
      </c>
      <c r="M22">
        <f t="shared" si="2"/>
        <v>0.59340659340659341</v>
      </c>
      <c r="N22">
        <f t="shared" si="3"/>
        <v>0.25274725274725274</v>
      </c>
      <c r="O22">
        <f t="shared" si="4"/>
        <v>6.5934065934065936E-2</v>
      </c>
      <c r="P22">
        <f t="shared" si="5"/>
        <v>6.5934065934065936E-2</v>
      </c>
      <c r="Q22">
        <f t="shared" si="6"/>
        <v>2.197802197802198E-2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1</v>
      </c>
    </row>
    <row r="23" spans="1:21" x14ac:dyDescent="0.25">
      <c r="A23" t="s">
        <v>14</v>
      </c>
      <c r="B23">
        <v>82</v>
      </c>
      <c r="C23">
        <v>3</v>
      </c>
      <c r="D23">
        <v>3</v>
      </c>
      <c r="E23">
        <v>0</v>
      </c>
      <c r="F23">
        <v>3</v>
      </c>
      <c r="J23">
        <f t="shared" si="1"/>
        <v>91</v>
      </c>
      <c r="L23" t="s">
        <v>14</v>
      </c>
      <c r="M23">
        <f t="shared" si="2"/>
        <v>0.90109890109890112</v>
      </c>
      <c r="N23">
        <f t="shared" si="3"/>
        <v>3.2967032967032968E-2</v>
      </c>
      <c r="O23">
        <f t="shared" si="4"/>
        <v>3.2967032967032968E-2</v>
      </c>
      <c r="P23">
        <f t="shared" si="5"/>
        <v>0</v>
      </c>
      <c r="Q23">
        <f t="shared" si="6"/>
        <v>3.2967032967032968E-2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1</v>
      </c>
    </row>
    <row r="24" spans="1:21" x14ac:dyDescent="0.25">
      <c r="A24" t="s">
        <v>31</v>
      </c>
      <c r="B24">
        <v>29</v>
      </c>
      <c r="C24">
        <v>51</v>
      </c>
      <c r="D24">
        <v>4</v>
      </c>
      <c r="E24">
        <v>2</v>
      </c>
      <c r="F24">
        <v>5</v>
      </c>
      <c r="J24">
        <f t="shared" si="1"/>
        <v>91</v>
      </c>
      <c r="L24" t="s">
        <v>31</v>
      </c>
      <c r="M24">
        <f t="shared" si="2"/>
        <v>0.31868131868131866</v>
      </c>
      <c r="N24">
        <f t="shared" si="3"/>
        <v>0.56043956043956045</v>
      </c>
      <c r="O24">
        <f t="shared" si="4"/>
        <v>4.3956043956043959E-2</v>
      </c>
      <c r="P24">
        <f t="shared" si="5"/>
        <v>2.197802197802198E-2</v>
      </c>
      <c r="Q24">
        <f t="shared" si="6"/>
        <v>5.4945054945054944E-2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1</v>
      </c>
    </row>
    <row r="25" spans="1:21" x14ac:dyDescent="0.25">
      <c r="A25" t="s">
        <v>32</v>
      </c>
      <c r="B25">
        <v>22</v>
      </c>
      <c r="C25">
        <v>51</v>
      </c>
      <c r="D25">
        <v>17</v>
      </c>
      <c r="E25">
        <v>1</v>
      </c>
      <c r="F25">
        <v>0</v>
      </c>
      <c r="J25">
        <f t="shared" si="1"/>
        <v>91</v>
      </c>
      <c r="L25" t="s">
        <v>32</v>
      </c>
      <c r="M25">
        <f t="shared" si="2"/>
        <v>0.24175824175824176</v>
      </c>
      <c r="N25">
        <f t="shared" si="3"/>
        <v>0.56043956043956045</v>
      </c>
      <c r="O25">
        <f t="shared" si="4"/>
        <v>0.18681318681318682</v>
      </c>
      <c r="P25">
        <f t="shared" si="5"/>
        <v>1.098901098901099E-2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  <v>1</v>
      </c>
    </row>
    <row r="26" spans="1:21" x14ac:dyDescent="0.25">
      <c r="A26" t="s">
        <v>33</v>
      </c>
      <c r="B26">
        <v>17</v>
      </c>
      <c r="C26">
        <v>32</v>
      </c>
      <c r="D26">
        <v>5</v>
      </c>
      <c r="E26">
        <v>25</v>
      </c>
      <c r="F26">
        <v>12</v>
      </c>
      <c r="J26">
        <f t="shared" si="1"/>
        <v>91</v>
      </c>
      <c r="L26" t="s">
        <v>33</v>
      </c>
      <c r="M26">
        <f t="shared" si="2"/>
        <v>0.18681318681318682</v>
      </c>
      <c r="N26">
        <f t="shared" si="3"/>
        <v>0.35164835164835168</v>
      </c>
      <c r="O26">
        <f t="shared" si="4"/>
        <v>5.4945054945054944E-2</v>
      </c>
      <c r="P26">
        <f t="shared" si="5"/>
        <v>0.27472527472527475</v>
      </c>
      <c r="Q26">
        <f t="shared" si="6"/>
        <v>0.13186813186813187</v>
      </c>
      <c r="R26">
        <f t="shared" si="7"/>
        <v>0</v>
      </c>
      <c r="S26">
        <f t="shared" si="8"/>
        <v>0</v>
      </c>
      <c r="T26">
        <f t="shared" si="9"/>
        <v>0</v>
      </c>
      <c r="U26">
        <f t="shared" si="10"/>
        <v>1.0000000000000002</v>
      </c>
    </row>
    <row r="27" spans="1:21" x14ac:dyDescent="0.25">
      <c r="A27" t="s">
        <v>34</v>
      </c>
      <c r="B27">
        <v>20</v>
      </c>
      <c r="C27">
        <v>1</v>
      </c>
      <c r="D27">
        <v>14</v>
      </c>
      <c r="E27">
        <v>53</v>
      </c>
      <c r="F27">
        <v>3</v>
      </c>
      <c r="J27">
        <f t="shared" si="1"/>
        <v>91</v>
      </c>
      <c r="L27" t="s">
        <v>34</v>
      </c>
      <c r="M27">
        <f t="shared" si="2"/>
        <v>0.21978021978021978</v>
      </c>
      <c r="N27">
        <f t="shared" si="3"/>
        <v>1.098901098901099E-2</v>
      </c>
      <c r="O27">
        <f t="shared" si="4"/>
        <v>0.15384615384615385</v>
      </c>
      <c r="P27">
        <f t="shared" si="5"/>
        <v>0.58241758241758246</v>
      </c>
      <c r="Q27">
        <f t="shared" si="6"/>
        <v>3.2967032967032968E-2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1</v>
      </c>
    </row>
    <row r="28" spans="1:21" x14ac:dyDescent="0.25">
      <c r="A28" t="s">
        <v>35</v>
      </c>
      <c r="B28">
        <v>7</v>
      </c>
      <c r="C28">
        <v>7</v>
      </c>
      <c r="D28">
        <v>8</v>
      </c>
      <c r="E28">
        <v>10</v>
      </c>
      <c r="F28">
        <v>59</v>
      </c>
      <c r="J28">
        <f t="shared" si="1"/>
        <v>91</v>
      </c>
      <c r="L28" t="s">
        <v>35</v>
      </c>
      <c r="M28">
        <f t="shared" si="2"/>
        <v>7.6923076923076927E-2</v>
      </c>
      <c r="N28">
        <f t="shared" si="3"/>
        <v>7.6923076923076927E-2</v>
      </c>
      <c r="O28">
        <f t="shared" si="4"/>
        <v>8.7912087912087919E-2</v>
      </c>
      <c r="P28">
        <f t="shared" si="5"/>
        <v>0.10989010989010989</v>
      </c>
      <c r="Q28">
        <f t="shared" si="6"/>
        <v>0.64835164835164838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1</v>
      </c>
    </row>
    <row r="29" spans="1:21" x14ac:dyDescent="0.25">
      <c r="A29" t="s">
        <v>36</v>
      </c>
      <c r="B29">
        <v>24</v>
      </c>
      <c r="C29">
        <v>20</v>
      </c>
      <c r="D29">
        <v>2</v>
      </c>
      <c r="E29">
        <v>33</v>
      </c>
      <c r="F29">
        <v>12</v>
      </c>
      <c r="J29">
        <f t="shared" si="1"/>
        <v>91</v>
      </c>
      <c r="L29" t="s">
        <v>36</v>
      </c>
      <c r="M29">
        <f t="shared" si="2"/>
        <v>0.26373626373626374</v>
      </c>
      <c r="N29">
        <f t="shared" si="3"/>
        <v>0.21978021978021978</v>
      </c>
      <c r="O29">
        <f t="shared" si="4"/>
        <v>2.197802197802198E-2</v>
      </c>
      <c r="P29">
        <f t="shared" si="5"/>
        <v>0.36263736263736263</v>
      </c>
      <c r="Q29">
        <f t="shared" si="6"/>
        <v>0.13186813186813187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1</v>
      </c>
    </row>
    <row r="30" spans="1:21" x14ac:dyDescent="0.25">
      <c r="A30" t="s">
        <v>15</v>
      </c>
      <c r="B30">
        <v>3</v>
      </c>
      <c r="C30">
        <v>58</v>
      </c>
      <c r="D30">
        <v>15</v>
      </c>
      <c r="E30">
        <v>9</v>
      </c>
      <c r="F30">
        <v>6</v>
      </c>
      <c r="J30">
        <f t="shared" si="1"/>
        <v>91</v>
      </c>
      <c r="L30" t="s">
        <v>15</v>
      </c>
      <c r="M30">
        <f t="shared" si="2"/>
        <v>3.2967032967032968E-2</v>
      </c>
      <c r="N30">
        <f t="shared" si="3"/>
        <v>0.63736263736263732</v>
      </c>
      <c r="O30">
        <f t="shared" si="4"/>
        <v>0.16483516483516483</v>
      </c>
      <c r="P30">
        <f t="shared" si="5"/>
        <v>9.8901098901098897E-2</v>
      </c>
      <c r="Q30">
        <f t="shared" si="6"/>
        <v>6.5934065934065936E-2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0.99999999999999989</v>
      </c>
    </row>
    <row r="31" spans="1:21" x14ac:dyDescent="0.25">
      <c r="A31" t="s">
        <v>37</v>
      </c>
      <c r="B31">
        <v>22</v>
      </c>
      <c r="C31">
        <v>26</v>
      </c>
      <c r="D31">
        <v>13</v>
      </c>
      <c r="E31">
        <v>5</v>
      </c>
      <c r="F31">
        <v>25</v>
      </c>
      <c r="J31">
        <f t="shared" si="1"/>
        <v>91</v>
      </c>
      <c r="L31" t="s">
        <v>37</v>
      </c>
      <c r="M31">
        <f t="shared" si="2"/>
        <v>0.24175824175824176</v>
      </c>
      <c r="N31">
        <f t="shared" si="3"/>
        <v>0.2857142857142857</v>
      </c>
      <c r="O31">
        <f t="shared" si="4"/>
        <v>0.14285714285714285</v>
      </c>
      <c r="P31">
        <f t="shared" si="5"/>
        <v>5.4945054945054944E-2</v>
      </c>
      <c r="Q31">
        <f t="shared" si="6"/>
        <v>0.27472527472527475</v>
      </c>
      <c r="R31">
        <f t="shared" si="7"/>
        <v>0</v>
      </c>
      <c r="S31">
        <f t="shared" si="8"/>
        <v>0</v>
      </c>
      <c r="T31">
        <f t="shared" si="9"/>
        <v>0</v>
      </c>
      <c r="U31">
        <f t="shared" si="10"/>
        <v>1</v>
      </c>
    </row>
    <row r="32" spans="1:21" x14ac:dyDescent="0.25">
      <c r="A32" t="s">
        <v>38</v>
      </c>
      <c r="B32">
        <v>10</v>
      </c>
      <c r="C32">
        <v>60</v>
      </c>
      <c r="D32">
        <v>21</v>
      </c>
      <c r="E32">
        <v>0</v>
      </c>
      <c r="F32">
        <v>0</v>
      </c>
      <c r="J32">
        <f t="shared" si="1"/>
        <v>91</v>
      </c>
      <c r="L32" t="s">
        <v>38</v>
      </c>
      <c r="M32">
        <f t="shared" si="2"/>
        <v>0.10989010989010989</v>
      </c>
      <c r="N32">
        <f t="shared" si="3"/>
        <v>0.65934065934065933</v>
      </c>
      <c r="O32">
        <f t="shared" si="4"/>
        <v>0.23076923076923078</v>
      </c>
      <c r="P32">
        <f t="shared" si="5"/>
        <v>0</v>
      </c>
      <c r="Q32">
        <f t="shared" si="6"/>
        <v>0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1</v>
      </c>
    </row>
    <row r="33" spans="1:21" x14ac:dyDescent="0.25">
      <c r="A33" t="s">
        <v>39</v>
      </c>
      <c r="B33">
        <v>33</v>
      </c>
      <c r="C33">
        <v>21</v>
      </c>
      <c r="D33">
        <v>5</v>
      </c>
      <c r="E33">
        <v>26</v>
      </c>
      <c r="F33">
        <v>6</v>
      </c>
      <c r="J33">
        <f t="shared" si="1"/>
        <v>91</v>
      </c>
      <c r="L33" t="s">
        <v>39</v>
      </c>
      <c r="M33">
        <f t="shared" si="2"/>
        <v>0.36263736263736263</v>
      </c>
      <c r="N33">
        <f t="shared" si="3"/>
        <v>0.23076923076923078</v>
      </c>
      <c r="O33">
        <f t="shared" si="4"/>
        <v>5.4945054945054944E-2</v>
      </c>
      <c r="P33">
        <f t="shared" si="5"/>
        <v>0.2857142857142857</v>
      </c>
      <c r="Q33">
        <f t="shared" si="6"/>
        <v>6.5934065934065936E-2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1</v>
      </c>
    </row>
    <row r="34" spans="1:21" x14ac:dyDescent="0.25">
      <c r="A34" t="s">
        <v>20</v>
      </c>
      <c r="B34">
        <v>0</v>
      </c>
      <c r="C34">
        <v>18</v>
      </c>
      <c r="D34">
        <v>0</v>
      </c>
      <c r="E34">
        <v>0</v>
      </c>
      <c r="F34">
        <v>73</v>
      </c>
      <c r="J34">
        <f t="shared" si="1"/>
        <v>91</v>
      </c>
      <c r="L34" t="s">
        <v>20</v>
      </c>
      <c r="M34">
        <f t="shared" si="2"/>
        <v>0</v>
      </c>
      <c r="N34">
        <f t="shared" si="3"/>
        <v>0.19780219780219779</v>
      </c>
      <c r="O34">
        <f t="shared" si="4"/>
        <v>0</v>
      </c>
      <c r="P34">
        <f t="shared" si="5"/>
        <v>0</v>
      </c>
      <c r="Q34">
        <f t="shared" si="6"/>
        <v>0.80219780219780223</v>
      </c>
      <c r="R34">
        <f t="shared" si="7"/>
        <v>0</v>
      </c>
      <c r="S34">
        <f t="shared" si="8"/>
        <v>0</v>
      </c>
      <c r="T34">
        <f t="shared" si="9"/>
        <v>0</v>
      </c>
      <c r="U34">
        <f t="shared" si="10"/>
        <v>1</v>
      </c>
    </row>
    <row r="35" spans="1:21" x14ac:dyDescent="0.25">
      <c r="A35" t="s">
        <v>40</v>
      </c>
      <c r="B35">
        <v>26</v>
      </c>
      <c r="C35">
        <v>29</v>
      </c>
      <c r="D35">
        <v>1</v>
      </c>
      <c r="E35">
        <v>11</v>
      </c>
      <c r="F35">
        <v>24</v>
      </c>
      <c r="J35">
        <f t="shared" si="1"/>
        <v>91</v>
      </c>
      <c r="L35" t="s">
        <v>40</v>
      </c>
      <c r="M35">
        <f t="shared" si="2"/>
        <v>0.2857142857142857</v>
      </c>
      <c r="N35">
        <f t="shared" si="3"/>
        <v>0.31868131868131866</v>
      </c>
      <c r="O35">
        <f t="shared" si="4"/>
        <v>1.098901098901099E-2</v>
      </c>
      <c r="P35">
        <f t="shared" si="5"/>
        <v>0.12087912087912088</v>
      </c>
      <c r="Q35">
        <f t="shared" si="6"/>
        <v>0.26373626373626374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1</v>
      </c>
    </row>
    <row r="36" spans="1:21" x14ac:dyDescent="0.25">
      <c r="A36" t="s">
        <v>41</v>
      </c>
      <c r="B36">
        <v>10</v>
      </c>
      <c r="C36">
        <v>72</v>
      </c>
      <c r="D36">
        <v>0</v>
      </c>
      <c r="E36">
        <v>0</v>
      </c>
      <c r="F36">
        <v>9</v>
      </c>
      <c r="J36">
        <f t="shared" si="1"/>
        <v>91</v>
      </c>
      <c r="L36" t="s">
        <v>41</v>
      </c>
      <c r="M36">
        <f t="shared" si="2"/>
        <v>0.10989010989010989</v>
      </c>
      <c r="N36">
        <f t="shared" si="3"/>
        <v>0.79120879120879117</v>
      </c>
      <c r="O36">
        <f t="shared" si="4"/>
        <v>0</v>
      </c>
      <c r="P36">
        <f t="shared" si="5"/>
        <v>0</v>
      </c>
      <c r="Q36">
        <f t="shared" si="6"/>
        <v>9.8901098901098897E-2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0.99999999999999989</v>
      </c>
    </row>
    <row r="37" spans="1:21" x14ac:dyDescent="0.25">
      <c r="A37" t="s">
        <v>42</v>
      </c>
      <c r="B37">
        <v>11</v>
      </c>
      <c r="C37">
        <v>5</v>
      </c>
      <c r="D37">
        <v>66</v>
      </c>
      <c r="E37">
        <v>6</v>
      </c>
      <c r="F37">
        <v>3</v>
      </c>
      <c r="J37">
        <f t="shared" si="1"/>
        <v>91</v>
      </c>
      <c r="L37" t="s">
        <v>42</v>
      </c>
      <c r="M37">
        <f t="shared" si="2"/>
        <v>0.12087912087912088</v>
      </c>
      <c r="N37">
        <f t="shared" si="3"/>
        <v>5.4945054945054944E-2</v>
      </c>
      <c r="O37">
        <f t="shared" si="4"/>
        <v>0.72527472527472525</v>
      </c>
      <c r="P37">
        <f t="shared" si="5"/>
        <v>6.5934065934065936E-2</v>
      </c>
      <c r="Q37">
        <f t="shared" si="6"/>
        <v>3.2967032967032968E-2</v>
      </c>
      <c r="R37">
        <f t="shared" si="7"/>
        <v>0</v>
      </c>
      <c r="S37">
        <f t="shared" si="8"/>
        <v>0</v>
      </c>
      <c r="T37">
        <f t="shared" si="9"/>
        <v>0</v>
      </c>
      <c r="U37">
        <f t="shared" si="10"/>
        <v>0.99999999999999989</v>
      </c>
    </row>
    <row r="38" spans="1:21" x14ac:dyDescent="0.25">
      <c r="A38" t="s">
        <v>43</v>
      </c>
      <c r="B38">
        <v>21</v>
      </c>
      <c r="C38">
        <v>9</v>
      </c>
      <c r="D38">
        <v>18</v>
      </c>
      <c r="E38">
        <v>41</v>
      </c>
      <c r="F38">
        <v>2</v>
      </c>
      <c r="J38">
        <f t="shared" si="1"/>
        <v>91</v>
      </c>
      <c r="L38" t="s">
        <v>43</v>
      </c>
      <c r="M38">
        <f t="shared" si="2"/>
        <v>0.23076923076923078</v>
      </c>
      <c r="N38">
        <f t="shared" si="3"/>
        <v>9.8901098901098897E-2</v>
      </c>
      <c r="O38">
        <f t="shared" si="4"/>
        <v>0.19780219780219779</v>
      </c>
      <c r="P38">
        <f t="shared" si="5"/>
        <v>0.45054945054945056</v>
      </c>
      <c r="Q38">
        <f t="shared" si="6"/>
        <v>2.197802197802198E-2</v>
      </c>
      <c r="R38">
        <f t="shared" si="7"/>
        <v>0</v>
      </c>
      <c r="S38">
        <f t="shared" si="8"/>
        <v>0</v>
      </c>
      <c r="T38">
        <f t="shared" si="9"/>
        <v>0</v>
      </c>
      <c r="U38">
        <f t="shared" si="10"/>
        <v>1</v>
      </c>
    </row>
    <row r="39" spans="1:21" x14ac:dyDescent="0.25">
      <c r="A39" t="s">
        <v>44</v>
      </c>
      <c r="B39">
        <v>2</v>
      </c>
      <c r="C39">
        <v>1</v>
      </c>
      <c r="D39">
        <v>84</v>
      </c>
      <c r="E39">
        <v>3</v>
      </c>
      <c r="F39">
        <v>1</v>
      </c>
      <c r="J39">
        <f t="shared" si="1"/>
        <v>91</v>
      </c>
      <c r="L39" t="s">
        <v>44</v>
      </c>
      <c r="M39">
        <f t="shared" si="2"/>
        <v>2.197802197802198E-2</v>
      </c>
      <c r="N39">
        <f t="shared" si="3"/>
        <v>1.098901098901099E-2</v>
      </c>
      <c r="O39">
        <f t="shared" si="4"/>
        <v>0.92307692307692313</v>
      </c>
      <c r="P39">
        <f t="shared" si="5"/>
        <v>3.2967032967032968E-2</v>
      </c>
      <c r="Q39">
        <f t="shared" si="6"/>
        <v>1.098901098901099E-2</v>
      </c>
      <c r="R39">
        <f t="shared" si="7"/>
        <v>0</v>
      </c>
      <c r="S39">
        <f t="shared" si="8"/>
        <v>0</v>
      </c>
      <c r="T39">
        <f t="shared" si="9"/>
        <v>0</v>
      </c>
      <c r="U39">
        <f t="shared" si="10"/>
        <v>1</v>
      </c>
    </row>
    <row r="40" spans="1:21" x14ac:dyDescent="0.25">
      <c r="A40" t="s">
        <v>45</v>
      </c>
      <c r="B40">
        <v>16</v>
      </c>
      <c r="C40">
        <v>46</v>
      </c>
      <c r="D40">
        <v>1</v>
      </c>
      <c r="E40">
        <v>14</v>
      </c>
      <c r="F40">
        <v>14</v>
      </c>
      <c r="J40">
        <f t="shared" si="1"/>
        <v>91</v>
      </c>
      <c r="L40" t="s">
        <v>45</v>
      </c>
      <c r="M40">
        <f t="shared" si="2"/>
        <v>0.17582417582417584</v>
      </c>
      <c r="N40">
        <f t="shared" si="3"/>
        <v>0.50549450549450547</v>
      </c>
      <c r="O40">
        <f t="shared" si="4"/>
        <v>1.098901098901099E-2</v>
      </c>
      <c r="P40">
        <f t="shared" si="5"/>
        <v>0.15384615384615385</v>
      </c>
      <c r="Q40">
        <f t="shared" si="6"/>
        <v>0.15384615384615385</v>
      </c>
      <c r="R40">
        <f t="shared" si="7"/>
        <v>0</v>
      </c>
      <c r="S40">
        <f t="shared" si="8"/>
        <v>0</v>
      </c>
      <c r="T40">
        <f t="shared" si="9"/>
        <v>0</v>
      </c>
      <c r="U40">
        <f t="shared" si="10"/>
        <v>1</v>
      </c>
    </row>
    <row r="41" spans="1:21" x14ac:dyDescent="0.25">
      <c r="A41" t="s">
        <v>46</v>
      </c>
      <c r="B41">
        <v>4</v>
      </c>
      <c r="C41">
        <v>3</v>
      </c>
      <c r="D41">
        <v>7</v>
      </c>
      <c r="E41">
        <v>64</v>
      </c>
      <c r="F41">
        <v>13</v>
      </c>
      <c r="J41">
        <f t="shared" si="1"/>
        <v>91</v>
      </c>
      <c r="L41" t="s">
        <v>46</v>
      </c>
      <c r="M41">
        <f t="shared" si="2"/>
        <v>4.3956043956043959E-2</v>
      </c>
      <c r="N41">
        <f t="shared" si="3"/>
        <v>3.2967032967032968E-2</v>
      </c>
      <c r="O41">
        <f t="shared" si="4"/>
        <v>7.6923076923076927E-2</v>
      </c>
      <c r="P41">
        <f t="shared" si="5"/>
        <v>0.70329670329670335</v>
      </c>
      <c r="Q41">
        <f t="shared" si="6"/>
        <v>0.14285714285714285</v>
      </c>
      <c r="R41">
        <f t="shared" si="7"/>
        <v>0</v>
      </c>
      <c r="S41">
        <f t="shared" si="8"/>
        <v>0</v>
      </c>
      <c r="T41">
        <f t="shared" si="9"/>
        <v>0</v>
      </c>
      <c r="U41">
        <f t="shared" si="10"/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8344-98C5-4B68-ACE7-7FECFB286615}">
  <dimension ref="A1:H41"/>
  <sheetViews>
    <sheetView workbookViewId="0">
      <selection activeCell="B2" sqref="B2:F41"/>
    </sheetView>
  </sheetViews>
  <sheetFormatPr defaultRowHeight="15" x14ac:dyDescent="0.25"/>
  <cols>
    <col min="2" max="8" width="16.28515625" bestFit="1" customWidth="1"/>
  </cols>
  <sheetData>
    <row r="1" spans="1:8" x14ac:dyDescent="0.25">
      <c r="B1" s="2" t="s">
        <v>53</v>
      </c>
      <c r="C1" s="2" t="s">
        <v>54</v>
      </c>
      <c r="D1" s="2" t="s">
        <v>52</v>
      </c>
      <c r="E1" s="2" t="s">
        <v>55</v>
      </c>
      <c r="F1" s="2" t="s">
        <v>51</v>
      </c>
      <c r="G1" s="2"/>
      <c r="H1" s="2"/>
    </row>
    <row r="2" spans="1:8" x14ac:dyDescent="0.25">
      <c r="A2" s="2" t="s">
        <v>56</v>
      </c>
      <c r="B2">
        <v>0.34387675199278689</v>
      </c>
      <c r="C2">
        <v>0.30517799317055411</v>
      </c>
      <c r="D2">
        <v>0</v>
      </c>
      <c r="E2">
        <v>9.2709168445880272E-2</v>
      </c>
      <c r="F2">
        <v>0.25823608639077877</v>
      </c>
    </row>
    <row r="3" spans="1:8" x14ac:dyDescent="0.25">
      <c r="A3" s="2" t="s">
        <v>57</v>
      </c>
      <c r="B3">
        <v>0.22722182160562479</v>
      </c>
      <c r="C3">
        <v>0.43863446958365115</v>
      </c>
      <c r="D3">
        <v>6.27952780903175E-2</v>
      </c>
      <c r="E3">
        <v>0.15707011634628232</v>
      </c>
      <c r="F3">
        <v>0.11427831437412438</v>
      </c>
    </row>
    <row r="4" spans="1:8" x14ac:dyDescent="0.25">
      <c r="A4" s="2" t="s">
        <v>58</v>
      </c>
      <c r="B4">
        <v>0.17598006342327202</v>
      </c>
      <c r="C4">
        <v>3.2225570891378764E-2</v>
      </c>
      <c r="D4">
        <v>0.21069629988201821</v>
      </c>
      <c r="E4">
        <v>0.12215116086762921</v>
      </c>
      <c r="F4">
        <v>0.45894690493570184</v>
      </c>
    </row>
    <row r="5" spans="1:8" x14ac:dyDescent="0.25">
      <c r="A5" s="2" t="s">
        <v>59</v>
      </c>
      <c r="B5">
        <v>0.15870723181268181</v>
      </c>
      <c r="C5">
        <v>0.18821862225387107</v>
      </c>
      <c r="D5">
        <v>0.36422586902775106</v>
      </c>
      <c r="E5">
        <v>0.20073172340815193</v>
      </c>
      <c r="F5">
        <v>8.8116553497544062E-2</v>
      </c>
    </row>
    <row r="6" spans="1:8" x14ac:dyDescent="0.25">
      <c r="A6" s="2" t="s">
        <v>60</v>
      </c>
      <c r="B6">
        <v>0.29363755951204101</v>
      </c>
      <c r="C6">
        <v>4.6293927622477617E-2</v>
      </c>
      <c r="D6">
        <v>0.15313522354026693</v>
      </c>
      <c r="E6">
        <v>0.16236402392636956</v>
      </c>
      <c r="F6">
        <v>0.34456926539884486</v>
      </c>
    </row>
    <row r="7" spans="1:8" x14ac:dyDescent="0.25">
      <c r="A7" s="2" t="s">
        <v>61</v>
      </c>
      <c r="B7">
        <v>0.40121853062796964</v>
      </c>
      <c r="C7">
        <v>4.1266225603762668E-2</v>
      </c>
      <c r="D7">
        <v>0.10121200023074912</v>
      </c>
      <c r="E7">
        <v>0.2951371734247164</v>
      </c>
      <c r="F7">
        <v>0.16116607011280212</v>
      </c>
    </row>
    <row r="8" spans="1:8" x14ac:dyDescent="0.25">
      <c r="A8" s="2" t="s">
        <v>62</v>
      </c>
      <c r="B8">
        <v>0.67428168647957254</v>
      </c>
      <c r="C8">
        <v>2.9458929964609061E-2</v>
      </c>
      <c r="D8">
        <v>0.13888939342441781</v>
      </c>
      <c r="E8">
        <v>0.14300237500179241</v>
      </c>
      <c r="F8">
        <v>1.4367615129608064E-2</v>
      </c>
    </row>
    <row r="9" spans="1:8" x14ac:dyDescent="0.25">
      <c r="A9" s="2" t="s">
        <v>63</v>
      </c>
      <c r="B9">
        <v>0</v>
      </c>
      <c r="C9">
        <v>0</v>
      </c>
      <c r="D9">
        <v>0.30973910871493937</v>
      </c>
      <c r="E9">
        <v>2.1663166497100751E-2</v>
      </c>
      <c r="F9">
        <v>0.66859772478795987</v>
      </c>
    </row>
    <row r="10" spans="1:8" x14ac:dyDescent="0.25">
      <c r="A10" s="2" t="s">
        <v>64</v>
      </c>
      <c r="B10">
        <v>4.1626324733537223E-2</v>
      </c>
      <c r="C10">
        <v>3.687975332103624E-2</v>
      </c>
      <c r="D10">
        <v>0</v>
      </c>
      <c r="E10">
        <v>0.87556349464849148</v>
      </c>
      <c r="F10">
        <v>4.5930427296935056E-2</v>
      </c>
    </row>
    <row r="11" spans="1:8" x14ac:dyDescent="0.25">
      <c r="A11" s="2" t="s">
        <v>65</v>
      </c>
      <c r="B11">
        <v>0.60660010649182938</v>
      </c>
      <c r="C11">
        <v>0.24941630849217802</v>
      </c>
      <c r="D11">
        <v>9.4252057481823456E-2</v>
      </c>
      <c r="E11">
        <v>4.9731527534169227E-2</v>
      </c>
      <c r="F11">
        <v>0</v>
      </c>
    </row>
    <row r="12" spans="1:8" x14ac:dyDescent="0.25">
      <c r="A12" s="2" t="s">
        <v>66</v>
      </c>
      <c r="B12">
        <v>0.1553124579536308</v>
      </c>
      <c r="C12">
        <v>0.19293713325602233</v>
      </c>
      <c r="D12">
        <v>0.12947155032738322</v>
      </c>
      <c r="E12">
        <v>5.9738330368469698E-2</v>
      </c>
      <c r="F12">
        <v>0.46254052809449409</v>
      </c>
    </row>
    <row r="13" spans="1:8" x14ac:dyDescent="0.25">
      <c r="A13" s="2" t="s">
        <v>67</v>
      </c>
      <c r="B13">
        <v>6.3592407425983903E-3</v>
      </c>
      <c r="C13">
        <v>0.4995420364815667</v>
      </c>
      <c r="D13">
        <v>1.4832040270299281E-2</v>
      </c>
      <c r="E13">
        <v>2.2011176420193974E-2</v>
      </c>
      <c r="F13">
        <v>0.45725550608534155</v>
      </c>
    </row>
    <row r="14" spans="1:8" x14ac:dyDescent="0.25">
      <c r="A14" s="2" t="s">
        <v>68</v>
      </c>
      <c r="B14">
        <v>0.30726172220999015</v>
      </c>
      <c r="C14">
        <v>5.832280467822204E-2</v>
      </c>
      <c r="D14">
        <v>0.10854481317933158</v>
      </c>
      <c r="E14">
        <v>0.51326406965055349</v>
      </c>
      <c r="F14">
        <v>1.2606590281902764E-2</v>
      </c>
    </row>
    <row r="15" spans="1:8" x14ac:dyDescent="0.25">
      <c r="A15" s="2" t="s">
        <v>69</v>
      </c>
      <c r="B15">
        <v>2.2151810366178651E-2</v>
      </c>
      <c r="C15">
        <v>0.19512967466724504</v>
      </c>
      <c r="D15">
        <v>0</v>
      </c>
      <c r="E15">
        <v>7.6768429816292767E-3</v>
      </c>
      <c r="F15">
        <v>0.775041671984947</v>
      </c>
    </row>
    <row r="16" spans="1:8" x14ac:dyDescent="0.25">
      <c r="A16" s="2" t="s">
        <v>70</v>
      </c>
      <c r="B16">
        <v>0.24129349379550394</v>
      </c>
      <c r="C16">
        <v>1.9529095547234775E-2</v>
      </c>
      <c r="D16">
        <v>0.11134563506264407</v>
      </c>
      <c r="E16">
        <v>0.55574040177017436</v>
      </c>
      <c r="F16">
        <v>7.2091373824442972E-2</v>
      </c>
    </row>
    <row r="17" spans="1:6" x14ac:dyDescent="0.25">
      <c r="A17" s="2" t="s">
        <v>71</v>
      </c>
      <c r="B17">
        <v>0.4799373522689751</v>
      </c>
      <c r="C17">
        <v>0.10621771963723946</v>
      </c>
      <c r="D17">
        <v>2.8134046851958729E-2</v>
      </c>
      <c r="E17">
        <v>6.0277666115150369E-2</v>
      </c>
      <c r="F17">
        <v>0.32543321512667645</v>
      </c>
    </row>
    <row r="18" spans="1:6" x14ac:dyDescent="0.25">
      <c r="A18" s="2" t="s">
        <v>72</v>
      </c>
      <c r="B18">
        <v>2.0676918747179234E-2</v>
      </c>
      <c r="C18">
        <v>0.14704129145190586</v>
      </c>
      <c r="D18">
        <v>7.0900005869215174E-3</v>
      </c>
      <c r="E18">
        <v>0.11540016766873408</v>
      </c>
      <c r="F18">
        <v>0.70979162154525921</v>
      </c>
    </row>
    <row r="19" spans="1:6" x14ac:dyDescent="0.25">
      <c r="A19" s="2" t="s">
        <v>73</v>
      </c>
      <c r="B19">
        <v>0.73233833964137696</v>
      </c>
      <c r="C19">
        <v>0</v>
      </c>
      <c r="D19">
        <v>4.4530720288122737E-2</v>
      </c>
      <c r="E19">
        <v>0.22313094007050036</v>
      </c>
      <c r="F19">
        <v>0</v>
      </c>
    </row>
    <row r="20" spans="1:6" x14ac:dyDescent="0.25">
      <c r="A20" s="2" t="s">
        <v>74</v>
      </c>
      <c r="B20">
        <v>0.1068518814877637</v>
      </c>
      <c r="C20">
        <v>0.45863128138789749</v>
      </c>
      <c r="D20">
        <v>4.7141502726595175E-2</v>
      </c>
      <c r="E20">
        <v>0.29135627339654818</v>
      </c>
      <c r="F20">
        <v>9.6019061001195408E-2</v>
      </c>
    </row>
    <row r="21" spans="1:6" x14ac:dyDescent="0.25">
      <c r="A21" s="2" t="s">
        <v>75</v>
      </c>
      <c r="B21">
        <v>0.21090330537672944</v>
      </c>
      <c r="C21">
        <v>1.157247126802477E-2</v>
      </c>
      <c r="D21">
        <v>0.24730598189005909</v>
      </c>
      <c r="E21">
        <v>1.56108840264756E-2</v>
      </c>
      <c r="F21">
        <v>0.514607357438711</v>
      </c>
    </row>
    <row r="22" spans="1:6" x14ac:dyDescent="0.25">
      <c r="A22" s="2" t="s">
        <v>76</v>
      </c>
      <c r="B22">
        <v>0.61589417734481788</v>
      </c>
      <c r="C22">
        <v>0.19975838158169965</v>
      </c>
      <c r="D22">
        <v>7.7685222843843701E-2</v>
      </c>
      <c r="E22">
        <v>5.7607763893159421E-2</v>
      </c>
      <c r="F22">
        <v>4.9054454336479245E-2</v>
      </c>
    </row>
    <row r="23" spans="1:6" x14ac:dyDescent="0.25">
      <c r="A23" s="2" t="s">
        <v>77</v>
      </c>
      <c r="B23">
        <v>0.78268486108158719</v>
      </c>
      <c r="C23">
        <v>0</v>
      </c>
      <c r="D23">
        <v>0.17196768721274197</v>
      </c>
      <c r="E23">
        <v>2.1261043642290433E-2</v>
      </c>
      <c r="F23">
        <v>2.4086408063380367E-2</v>
      </c>
    </row>
    <row r="24" spans="1:6" x14ac:dyDescent="0.25">
      <c r="A24" s="2" t="s">
        <v>78</v>
      </c>
      <c r="B24">
        <v>0.32658601959616479</v>
      </c>
      <c r="C24">
        <v>0.44911067223098911</v>
      </c>
      <c r="D24">
        <v>7.6508057894788928E-2</v>
      </c>
      <c r="E24">
        <v>8.46156161686972E-2</v>
      </c>
      <c r="F24">
        <v>6.3179634109359853E-2</v>
      </c>
    </row>
    <row r="25" spans="1:6" x14ac:dyDescent="0.25">
      <c r="A25" s="2" t="s">
        <v>79</v>
      </c>
      <c r="B25">
        <v>0.22247546579347277</v>
      </c>
      <c r="C25">
        <v>0.49342949476392484</v>
      </c>
      <c r="D25">
        <v>0.22908036305785437</v>
      </c>
      <c r="E25">
        <v>5.5014676384748093E-2</v>
      </c>
      <c r="F25">
        <v>0</v>
      </c>
    </row>
    <row r="26" spans="1:6" x14ac:dyDescent="0.25">
      <c r="A26" s="2" t="s">
        <v>80</v>
      </c>
      <c r="B26">
        <v>0.12412868804626198</v>
      </c>
      <c r="C26">
        <v>0.2734084470541685</v>
      </c>
      <c r="D26">
        <v>0.12546578477198403</v>
      </c>
      <c r="E26">
        <v>0.36015797313984516</v>
      </c>
      <c r="F26">
        <v>0.11683910698774043</v>
      </c>
    </row>
    <row r="27" spans="1:6" x14ac:dyDescent="0.25">
      <c r="A27" s="2" t="s">
        <v>81</v>
      </c>
      <c r="B27">
        <v>0.26044184635685153</v>
      </c>
      <c r="C27">
        <v>0</v>
      </c>
      <c r="D27">
        <v>6.5966484729520741E-2</v>
      </c>
      <c r="E27">
        <v>0.66639060793643456</v>
      </c>
      <c r="F27">
        <v>7.2010609771930734E-3</v>
      </c>
    </row>
    <row r="28" spans="1:6" x14ac:dyDescent="0.25">
      <c r="A28" s="2" t="s">
        <v>82</v>
      </c>
      <c r="B28">
        <v>0</v>
      </c>
      <c r="C28">
        <v>0</v>
      </c>
      <c r="D28">
        <v>0.11095398384055737</v>
      </c>
      <c r="E28">
        <v>0.19168181991857713</v>
      </c>
      <c r="F28">
        <v>0.69736419624086554</v>
      </c>
    </row>
    <row r="29" spans="1:6" x14ac:dyDescent="0.25">
      <c r="A29" s="2" t="s">
        <v>83</v>
      </c>
      <c r="B29">
        <v>0.22806007914174656</v>
      </c>
      <c r="C29">
        <v>0.13311119072375519</v>
      </c>
      <c r="D29">
        <v>0.12099681441009093</v>
      </c>
      <c r="E29">
        <v>0.38186419481053108</v>
      </c>
      <c r="F29">
        <v>0.13596772091387624</v>
      </c>
    </row>
    <row r="30" spans="1:6" x14ac:dyDescent="0.25">
      <c r="A30" s="2" t="s">
        <v>84</v>
      </c>
      <c r="B30">
        <v>8.6666664796032161E-2</v>
      </c>
      <c r="C30">
        <v>0.63273530506775155</v>
      </c>
      <c r="D30">
        <v>0.10498902958889049</v>
      </c>
      <c r="E30">
        <v>0.10273530854058446</v>
      </c>
      <c r="F30">
        <v>7.2873692006741347E-2</v>
      </c>
    </row>
    <row r="31" spans="1:6" x14ac:dyDescent="0.25">
      <c r="A31" s="2" t="s">
        <v>85</v>
      </c>
      <c r="B31">
        <v>0.23228470586708155</v>
      </c>
      <c r="C31">
        <v>0.17677058464066414</v>
      </c>
      <c r="D31">
        <v>0.27718473905492075</v>
      </c>
      <c r="E31">
        <v>4.7408760316129027E-2</v>
      </c>
      <c r="F31">
        <v>0.2663512101212045</v>
      </c>
    </row>
    <row r="32" spans="1:6" x14ac:dyDescent="0.25">
      <c r="A32" s="2" t="s">
        <v>86</v>
      </c>
      <c r="B32">
        <v>0.15020287425216497</v>
      </c>
      <c r="C32">
        <v>0.67049301885700274</v>
      </c>
      <c r="D32">
        <v>0.17930410689083229</v>
      </c>
      <c r="E32">
        <v>0</v>
      </c>
      <c r="F32">
        <v>0</v>
      </c>
    </row>
    <row r="33" spans="1:6" x14ac:dyDescent="0.25">
      <c r="A33" s="2" t="s">
        <v>87</v>
      </c>
      <c r="B33">
        <v>0.28487548557722009</v>
      </c>
      <c r="C33">
        <v>0.10559303051787271</v>
      </c>
      <c r="D33">
        <v>0.17487862112020441</v>
      </c>
      <c r="E33">
        <v>0.34265294594093909</v>
      </c>
      <c r="F33">
        <v>9.1999916843763754E-2</v>
      </c>
    </row>
    <row r="34" spans="1:6" x14ac:dyDescent="0.25">
      <c r="A34" s="2" t="s">
        <v>88</v>
      </c>
      <c r="B34">
        <v>0</v>
      </c>
      <c r="C34">
        <v>0.15868095926822148</v>
      </c>
      <c r="D34">
        <v>0</v>
      </c>
      <c r="E34">
        <v>0</v>
      </c>
      <c r="F34">
        <v>0.84131904073177854</v>
      </c>
    </row>
    <row r="35" spans="1:6" x14ac:dyDescent="0.25">
      <c r="A35" s="2" t="s">
        <v>89</v>
      </c>
      <c r="B35">
        <v>0.17546173516412655</v>
      </c>
      <c r="C35">
        <v>0.32860324488662396</v>
      </c>
      <c r="D35">
        <v>0</v>
      </c>
      <c r="E35">
        <v>0.1752901277021634</v>
      </c>
      <c r="F35">
        <v>0.32064489224708609</v>
      </c>
    </row>
    <row r="36" spans="1:6" x14ac:dyDescent="0.25">
      <c r="A36" s="2" t="s">
        <v>90</v>
      </c>
      <c r="B36">
        <v>5.6905389698285527E-2</v>
      </c>
      <c r="C36">
        <v>0.72348753912704145</v>
      </c>
      <c r="D36">
        <v>0.12023923059553056</v>
      </c>
      <c r="E36">
        <v>1.363701954263591E-2</v>
      </c>
      <c r="F36">
        <v>8.5730821036506547E-2</v>
      </c>
    </row>
    <row r="37" spans="1:6" x14ac:dyDescent="0.25">
      <c r="A37" s="2" t="s">
        <v>91</v>
      </c>
      <c r="B37">
        <v>0.11659964172869064</v>
      </c>
      <c r="C37">
        <v>0</v>
      </c>
      <c r="D37">
        <v>0.7689263664289635</v>
      </c>
      <c r="E37">
        <v>0.11447399184234576</v>
      </c>
      <c r="F37">
        <v>0</v>
      </c>
    </row>
    <row r="38" spans="1:6" x14ac:dyDescent="0.25">
      <c r="A38" s="2" t="s">
        <v>92</v>
      </c>
      <c r="B38">
        <v>0.18450891769605862</v>
      </c>
      <c r="C38">
        <v>3.6674043479509371E-3</v>
      </c>
      <c r="D38">
        <v>0.15993391568007001</v>
      </c>
      <c r="E38">
        <v>0.63747803773648526</v>
      </c>
      <c r="F38">
        <v>1.4411724539435192E-2</v>
      </c>
    </row>
    <row r="39" spans="1:6" x14ac:dyDescent="0.25">
      <c r="A39" s="2" t="s">
        <v>93</v>
      </c>
      <c r="B39">
        <v>0.12359919452241001</v>
      </c>
      <c r="C39">
        <v>1.2225650267218684E-2</v>
      </c>
      <c r="D39">
        <v>0.85033382107243372</v>
      </c>
      <c r="E39">
        <v>1.3841334137937497E-2</v>
      </c>
      <c r="F39">
        <v>0</v>
      </c>
    </row>
    <row r="40" spans="1:6" x14ac:dyDescent="0.25">
      <c r="A40" s="2" t="s">
        <v>94</v>
      </c>
      <c r="B40">
        <v>0.23062615195262073</v>
      </c>
      <c r="C40">
        <v>0.42049751217999992</v>
      </c>
      <c r="D40">
        <v>0</v>
      </c>
      <c r="E40">
        <v>0.19049798250972028</v>
      </c>
      <c r="F40">
        <v>0.1583783533576591</v>
      </c>
    </row>
    <row r="41" spans="1:6" x14ac:dyDescent="0.25">
      <c r="A41" s="2" t="s">
        <v>95</v>
      </c>
      <c r="B41">
        <v>0</v>
      </c>
      <c r="C41">
        <v>6.414990301767236E-3</v>
      </c>
      <c r="D41">
        <v>3.7888995014800919E-2</v>
      </c>
      <c r="E41">
        <v>0.81549313773196019</v>
      </c>
      <c r="F41">
        <v>0.14020287695147166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F740-16C6-43E1-87DF-35633B1DB356}">
  <dimension ref="A1:H41"/>
  <sheetViews>
    <sheetView workbookViewId="0">
      <selection activeCell="F1" sqref="F1"/>
    </sheetView>
  </sheetViews>
  <sheetFormatPr defaultRowHeight="15" x14ac:dyDescent="0.25"/>
  <cols>
    <col min="2" max="7" width="16.28515625" bestFit="1" customWidth="1"/>
  </cols>
  <sheetData>
    <row r="1" spans="1:8" x14ac:dyDescent="0.25">
      <c r="B1" s="2" t="s">
        <v>53</v>
      </c>
      <c r="C1" s="2" t="s">
        <v>52</v>
      </c>
      <c r="D1" s="2" t="s">
        <v>54</v>
      </c>
      <c r="E1" s="2" t="s">
        <v>51</v>
      </c>
      <c r="F1" s="2"/>
      <c r="H1" s="2"/>
    </row>
    <row r="2" spans="1:8" x14ac:dyDescent="0.25">
      <c r="A2" s="2" t="s">
        <v>56</v>
      </c>
      <c r="B2">
        <v>0.36790031726923034</v>
      </c>
      <c r="C2">
        <v>0.24879678804574187</v>
      </c>
      <c r="D2">
        <v>0.11048867773601573</v>
      </c>
      <c r="E2">
        <v>0.27281421694901209</v>
      </c>
    </row>
    <row r="3" spans="1:8" x14ac:dyDescent="0.25">
      <c r="A3" s="2" t="s">
        <v>57</v>
      </c>
      <c r="B3">
        <v>0.25106694268104096</v>
      </c>
      <c r="C3">
        <v>0.45490304155534173</v>
      </c>
      <c r="D3">
        <v>0.17100552536698538</v>
      </c>
      <c r="E3">
        <v>0.12302449039663192</v>
      </c>
    </row>
    <row r="4" spans="1:8" x14ac:dyDescent="0.25">
      <c r="A4" s="2" t="s">
        <v>58</v>
      </c>
      <c r="B4">
        <v>0.28025520362456624</v>
      </c>
      <c r="C4">
        <v>0.11173935619122868</v>
      </c>
      <c r="D4">
        <v>0.11965751223195703</v>
      </c>
      <c r="E4">
        <v>0.48834792795224796</v>
      </c>
    </row>
    <row r="5" spans="1:8" x14ac:dyDescent="0.25">
      <c r="A5" s="2" t="s">
        <v>59</v>
      </c>
      <c r="B5">
        <v>0.31186188608528342</v>
      </c>
      <c r="C5">
        <v>0.39889353947705153</v>
      </c>
      <c r="D5">
        <v>0.19409591259440395</v>
      </c>
      <c r="E5">
        <v>9.5148661843261026E-2</v>
      </c>
    </row>
    <row r="6" spans="1:8" x14ac:dyDescent="0.25">
      <c r="A6" s="2" t="s">
        <v>60</v>
      </c>
      <c r="B6">
        <v>0.38682882782927874</v>
      </c>
      <c r="C6">
        <v>8.3020570512963562E-2</v>
      </c>
      <c r="D6">
        <v>0.16671106105031733</v>
      </c>
      <c r="E6">
        <v>0.36343954060744038</v>
      </c>
    </row>
    <row r="7" spans="1:8" x14ac:dyDescent="0.25">
      <c r="A7" s="2" t="s">
        <v>61</v>
      </c>
      <c r="B7">
        <v>0.49018298808889854</v>
      </c>
      <c r="C7">
        <v>3.5980314192744819E-2</v>
      </c>
      <c r="D7">
        <v>0.30474628812556531</v>
      </c>
      <c r="E7">
        <v>0.16909040959279134</v>
      </c>
    </row>
    <row r="8" spans="1:8" x14ac:dyDescent="0.25">
      <c r="A8" s="2" t="s">
        <v>62</v>
      </c>
      <c r="B8">
        <v>0.80325976684118938</v>
      </c>
      <c r="C8">
        <v>2.2922579155879638E-2</v>
      </c>
      <c r="D8">
        <v>0.15969131572835138</v>
      </c>
      <c r="E8">
        <v>1.4126338274579715E-2</v>
      </c>
    </row>
    <row r="9" spans="1:8" x14ac:dyDescent="0.25">
      <c r="A9" s="2" t="s">
        <v>63</v>
      </c>
      <c r="B9">
        <v>0.11688146501795185</v>
      </c>
      <c r="C9">
        <v>0.15678387741976779</v>
      </c>
      <c r="D9">
        <v>6.9430674840673823E-3</v>
      </c>
      <c r="E9">
        <v>0.71939159007821296</v>
      </c>
    </row>
    <row r="10" spans="1:8" x14ac:dyDescent="0.25">
      <c r="A10" s="2" t="s">
        <v>64</v>
      </c>
      <c r="B10">
        <v>3.3188163538320326E-2</v>
      </c>
      <c r="C10">
        <v>3.7441766013740198E-2</v>
      </c>
      <c r="D10">
        <v>0.88502131455115629</v>
      </c>
      <c r="E10">
        <v>4.4348755896783304E-2</v>
      </c>
    </row>
    <row r="11" spans="1:8" x14ac:dyDescent="0.25">
      <c r="A11" s="2" t="s">
        <v>65</v>
      </c>
      <c r="B11">
        <v>0.70410336323803258</v>
      </c>
      <c r="C11">
        <v>0.22681468072078309</v>
      </c>
      <c r="D11">
        <v>6.9081956041184278E-2</v>
      </c>
      <c r="E11">
        <v>0</v>
      </c>
    </row>
    <row r="12" spans="1:8" x14ac:dyDescent="0.25">
      <c r="A12" s="2" t="s">
        <v>66</v>
      </c>
      <c r="B12">
        <v>0.21561379080730037</v>
      </c>
      <c r="C12">
        <v>0.23141353363090872</v>
      </c>
      <c r="D12">
        <v>6.2503238096935726E-2</v>
      </c>
      <c r="E12">
        <v>0.49046943746485522</v>
      </c>
    </row>
    <row r="13" spans="1:8" x14ac:dyDescent="0.25">
      <c r="A13" s="2" t="s">
        <v>67</v>
      </c>
      <c r="B13">
        <v>0</v>
      </c>
      <c r="C13">
        <v>0.49067904169325655</v>
      </c>
      <c r="D13">
        <v>2.7744795583819943E-2</v>
      </c>
      <c r="E13">
        <v>0.48157616272292358</v>
      </c>
    </row>
    <row r="14" spans="1:8" x14ac:dyDescent="0.25">
      <c r="A14" s="2" t="s">
        <v>68</v>
      </c>
      <c r="B14">
        <v>0.3865404818435253</v>
      </c>
      <c r="C14">
        <v>7.9869417171360493E-2</v>
      </c>
      <c r="D14">
        <v>0.52201861162612317</v>
      </c>
      <c r="E14">
        <v>1.1571489358991128E-2</v>
      </c>
    </row>
    <row r="15" spans="1:8" x14ac:dyDescent="0.25">
      <c r="A15" s="2" t="s">
        <v>69</v>
      </c>
      <c r="B15">
        <v>1.1792413681892487E-2</v>
      </c>
      <c r="C15">
        <v>0.14883762484536195</v>
      </c>
      <c r="D15">
        <v>1.4546668705580017E-2</v>
      </c>
      <c r="E15">
        <v>0.82482329276716548</v>
      </c>
    </row>
    <row r="16" spans="1:8" x14ac:dyDescent="0.25">
      <c r="A16" s="2" t="s">
        <v>70</v>
      </c>
      <c r="B16">
        <v>0.30897740269633939</v>
      </c>
      <c r="C16">
        <v>5.4387917847346763E-2</v>
      </c>
      <c r="D16">
        <v>0.56293511697349785</v>
      </c>
      <c r="E16">
        <v>7.3699562482815964E-2</v>
      </c>
    </row>
    <row r="17" spans="1:5" x14ac:dyDescent="0.25">
      <c r="A17" s="2" t="s">
        <v>71</v>
      </c>
      <c r="B17">
        <v>0.54333141025536991</v>
      </c>
      <c r="C17">
        <v>3.7991582463702191E-2</v>
      </c>
      <c r="D17">
        <v>7.7179414831405502E-2</v>
      </c>
      <c r="E17">
        <v>0.34149759244952244</v>
      </c>
    </row>
    <row r="18" spans="1:5" x14ac:dyDescent="0.25">
      <c r="A18" s="2" t="s">
        <v>72</v>
      </c>
      <c r="B18">
        <v>1.7734407431883453E-2</v>
      </c>
      <c r="C18">
        <v>0.11365887390119793</v>
      </c>
      <c r="D18">
        <v>0.12030362827030761</v>
      </c>
      <c r="E18">
        <v>0.74830309039661103</v>
      </c>
    </row>
    <row r="19" spans="1:5" x14ac:dyDescent="0.25">
      <c r="A19" s="2" t="s">
        <v>73</v>
      </c>
      <c r="B19">
        <v>0.76309871487643399</v>
      </c>
      <c r="C19">
        <v>0</v>
      </c>
      <c r="D19">
        <v>0.23690128512356606</v>
      </c>
      <c r="E19">
        <v>0</v>
      </c>
    </row>
    <row r="20" spans="1:5" x14ac:dyDescent="0.25">
      <c r="A20" s="2" t="s">
        <v>74</v>
      </c>
      <c r="B20">
        <v>0.11044819877738898</v>
      </c>
      <c r="C20">
        <v>0.48348262124960023</v>
      </c>
      <c r="D20">
        <v>0.30268611505813503</v>
      </c>
      <c r="E20">
        <v>0.10338306491487578</v>
      </c>
    </row>
    <row r="21" spans="1:5" x14ac:dyDescent="0.25">
      <c r="A21" s="2" t="s">
        <v>75</v>
      </c>
      <c r="B21">
        <v>0.33678119038043652</v>
      </c>
      <c r="C21">
        <v>0.10506067450401864</v>
      </c>
      <c r="D21">
        <v>1.0099938708221389E-2</v>
      </c>
      <c r="E21">
        <v>0.54805819640732345</v>
      </c>
    </row>
    <row r="22" spans="1:5" x14ac:dyDescent="0.25">
      <c r="A22" s="2" t="s">
        <v>76</v>
      </c>
      <c r="B22">
        <v>0.70890156201232601</v>
      </c>
      <c r="C22">
        <v>0.16127655563863949</v>
      </c>
      <c r="D22">
        <v>7.7307169560474981E-2</v>
      </c>
      <c r="E22">
        <v>5.2514712788559632E-2</v>
      </c>
    </row>
    <row r="23" spans="1:5" x14ac:dyDescent="0.25">
      <c r="A23" s="2" t="s">
        <v>77</v>
      </c>
      <c r="B23">
        <v>0.93840888693489188</v>
      </c>
      <c r="C23">
        <v>0</v>
      </c>
      <c r="D23">
        <v>3.7006128156728851E-2</v>
      </c>
      <c r="E23">
        <v>2.458498490837947E-2</v>
      </c>
    </row>
    <row r="24" spans="1:5" x14ac:dyDescent="0.25">
      <c r="A24" s="2" t="s">
        <v>78</v>
      </c>
      <c r="B24">
        <v>0.37608052886305804</v>
      </c>
      <c r="C24">
        <v>0.45418643072232756</v>
      </c>
      <c r="D24">
        <v>9.967962842625594E-2</v>
      </c>
      <c r="E24">
        <v>7.0053411988358405E-2</v>
      </c>
    </row>
    <row r="25" spans="1:5" x14ac:dyDescent="0.25">
      <c r="A25" s="2" t="s">
        <v>79</v>
      </c>
      <c r="B25">
        <v>0.30932473992310916</v>
      </c>
      <c r="C25">
        <v>0.6300437973994979</v>
      </c>
      <c r="D25">
        <v>6.0631462677392937E-2</v>
      </c>
      <c r="E25">
        <v>0</v>
      </c>
    </row>
    <row r="26" spans="1:5" x14ac:dyDescent="0.25">
      <c r="A26" s="2" t="s">
        <v>80</v>
      </c>
      <c r="B26">
        <v>0.16564462012842707</v>
      </c>
      <c r="C26">
        <v>0.34323519293254612</v>
      </c>
      <c r="D26">
        <v>0.36742780256014546</v>
      </c>
      <c r="E26">
        <v>0.12369238437888135</v>
      </c>
    </row>
    <row r="27" spans="1:5" x14ac:dyDescent="0.25">
      <c r="A27" s="2" t="s">
        <v>81</v>
      </c>
      <c r="B27">
        <v>0.30612532576731422</v>
      </c>
      <c r="C27">
        <v>1.3698190636741618E-2</v>
      </c>
      <c r="D27">
        <v>0.67616244061813402</v>
      </c>
      <c r="E27">
        <v>4.0140429778101365E-3</v>
      </c>
    </row>
    <row r="28" spans="1:5" x14ac:dyDescent="0.25">
      <c r="A28" s="2" t="s">
        <v>82</v>
      </c>
      <c r="B28">
        <v>3.5872864633351535E-2</v>
      </c>
      <c r="C28">
        <v>2.1866872739040342E-2</v>
      </c>
      <c r="D28">
        <v>0.193428023725116</v>
      </c>
      <c r="E28">
        <v>0.74883223890249206</v>
      </c>
    </row>
    <row r="29" spans="1:5" x14ac:dyDescent="0.25">
      <c r="A29" s="2" t="s">
        <v>83</v>
      </c>
      <c r="B29">
        <v>0.29189309269060387</v>
      </c>
      <c r="C29">
        <v>0.17560671855007901</v>
      </c>
      <c r="D29">
        <v>0.38952802546029275</v>
      </c>
      <c r="E29">
        <v>0.14297216329902426</v>
      </c>
    </row>
    <row r="30" spans="1:5" x14ac:dyDescent="0.25">
      <c r="A30" s="2" t="s">
        <v>84</v>
      </c>
      <c r="B30">
        <v>0.1012287610056618</v>
      </c>
      <c r="C30">
        <v>0.704533403619513</v>
      </c>
      <c r="D30">
        <v>0.11269586127925346</v>
      </c>
      <c r="E30">
        <v>8.154197409557179E-2</v>
      </c>
    </row>
    <row r="31" spans="1:5" x14ac:dyDescent="0.25">
      <c r="A31" s="2" t="s">
        <v>85</v>
      </c>
      <c r="B31">
        <v>0.36164469791679732</v>
      </c>
      <c r="C31">
        <v>0.30809431244472912</v>
      </c>
      <c r="D31">
        <v>4.4714270051958764E-2</v>
      </c>
      <c r="E31">
        <v>0.28554671958651473</v>
      </c>
    </row>
    <row r="32" spans="1:5" x14ac:dyDescent="0.25">
      <c r="A32" s="2" t="s">
        <v>86</v>
      </c>
      <c r="B32">
        <v>0.20609462180515775</v>
      </c>
      <c r="C32">
        <v>0.78781366937120867</v>
      </c>
      <c r="D32">
        <v>4.6899755421493305E-3</v>
      </c>
      <c r="E32">
        <v>1.4017332814843333E-3</v>
      </c>
    </row>
    <row r="33" spans="1:5" x14ac:dyDescent="0.25">
      <c r="A33" s="2" t="s">
        <v>87</v>
      </c>
      <c r="B33">
        <v>0.38091362218627267</v>
      </c>
      <c r="C33">
        <v>0.17388256485576653</v>
      </c>
      <c r="D33">
        <v>0.34875329765205382</v>
      </c>
      <c r="E33">
        <v>9.6450515305906911E-2</v>
      </c>
    </row>
    <row r="34" spans="1:5" x14ac:dyDescent="0.25">
      <c r="A34" s="2" t="s">
        <v>88</v>
      </c>
      <c r="B34">
        <v>0</v>
      </c>
      <c r="C34">
        <v>0.11218397673423211</v>
      </c>
      <c r="D34">
        <v>0</v>
      </c>
      <c r="E34">
        <v>0.88781602326576792</v>
      </c>
    </row>
    <row r="35" spans="1:5" x14ac:dyDescent="0.25">
      <c r="A35" s="2" t="s">
        <v>89</v>
      </c>
      <c r="B35">
        <v>0.17363480432634987</v>
      </c>
      <c r="C35">
        <v>0.29390295382318948</v>
      </c>
      <c r="D35">
        <v>0.19116632928988375</v>
      </c>
      <c r="E35">
        <v>0.3412959125605769</v>
      </c>
    </row>
    <row r="36" spans="1:5" x14ac:dyDescent="0.25">
      <c r="A36" s="2" t="s">
        <v>90</v>
      </c>
      <c r="B36">
        <v>6.8798194576266417E-2</v>
      </c>
      <c r="C36">
        <v>0.81217683222134085</v>
      </c>
      <c r="D36">
        <v>2.2776072342720364E-2</v>
      </c>
      <c r="E36">
        <v>9.6248900859672429E-2</v>
      </c>
    </row>
    <row r="37" spans="1:5" x14ac:dyDescent="0.25">
      <c r="A37" s="2" t="s">
        <v>91</v>
      </c>
      <c r="B37">
        <v>0.46866893423283762</v>
      </c>
      <c r="C37">
        <v>0.45293098075810195</v>
      </c>
      <c r="D37">
        <v>7.8400085009060511E-2</v>
      </c>
      <c r="E37">
        <v>0</v>
      </c>
    </row>
    <row r="38" spans="1:5" x14ac:dyDescent="0.25">
      <c r="A38" s="2" t="s">
        <v>92</v>
      </c>
      <c r="B38">
        <v>0.26001149374464055</v>
      </c>
      <c r="C38">
        <v>8.4471763152632384E-2</v>
      </c>
      <c r="D38">
        <v>0.6437953830508536</v>
      </c>
      <c r="E38">
        <v>1.172136005187344E-2</v>
      </c>
    </row>
    <row r="39" spans="1:5" x14ac:dyDescent="0.25">
      <c r="A39" s="2" t="s">
        <v>93</v>
      </c>
      <c r="B39">
        <v>0.45544507349309632</v>
      </c>
      <c r="C39">
        <v>0.54455492650690362</v>
      </c>
      <c r="D39">
        <v>0</v>
      </c>
      <c r="E39">
        <v>0</v>
      </c>
    </row>
    <row r="40" spans="1:5" x14ac:dyDescent="0.25">
      <c r="A40" s="2" t="s">
        <v>94</v>
      </c>
      <c r="B40">
        <v>0.23409631810702766</v>
      </c>
      <c r="C40">
        <v>0.38517341227046803</v>
      </c>
      <c r="D40">
        <v>0.20985121722126127</v>
      </c>
      <c r="E40">
        <v>0.17087905240124301</v>
      </c>
    </row>
    <row r="41" spans="1:5" x14ac:dyDescent="0.25">
      <c r="A41" s="2" t="s">
        <v>95</v>
      </c>
      <c r="B41">
        <v>0</v>
      </c>
      <c r="C41">
        <v>3.4066485803735912E-2</v>
      </c>
      <c r="D41">
        <v>0.82188574232083578</v>
      </c>
      <c r="E41">
        <v>0.1440477718754283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E239-9A6E-40E0-A4CE-A826DCA1C007}">
  <dimension ref="A1:L201"/>
  <sheetViews>
    <sheetView topLeftCell="A21" workbookViewId="0">
      <selection activeCell="A2" sqref="A2:A201"/>
    </sheetView>
  </sheetViews>
  <sheetFormatPr defaultRowHeight="15" x14ac:dyDescent="0.25"/>
  <cols>
    <col min="1" max="1" width="25.140625" bestFit="1" customWidth="1"/>
    <col min="2" max="2" width="21.42578125" bestFit="1" customWidth="1"/>
    <col min="11" max="11" width="25.140625" bestFit="1" customWidth="1"/>
  </cols>
  <sheetData>
    <row r="1" spans="1:12" x14ac:dyDescent="0.25">
      <c r="A1" t="s">
        <v>105</v>
      </c>
      <c r="B1" t="s">
        <v>106</v>
      </c>
      <c r="K1" t="s">
        <v>107</v>
      </c>
      <c r="L1" t="s">
        <v>108</v>
      </c>
    </row>
    <row r="2" spans="1:12" x14ac:dyDescent="0.25">
      <c r="A2">
        <v>0.32967033000000001</v>
      </c>
      <c r="B2">
        <v>0.34387675200000001</v>
      </c>
      <c r="K2">
        <v>0.32967033000000001</v>
      </c>
      <c r="L2">
        <v>0.36790031699999998</v>
      </c>
    </row>
    <row r="3" spans="1:12" x14ac:dyDescent="0.25">
      <c r="A3">
        <v>0.18681318699999999</v>
      </c>
      <c r="B3">
        <v>0.22722182199999999</v>
      </c>
      <c r="K3">
        <v>0.18681318699999999</v>
      </c>
      <c r="L3">
        <v>0.25106694299999999</v>
      </c>
    </row>
    <row r="4" spans="1:12" x14ac:dyDescent="0.25">
      <c r="A4">
        <v>0.15384615400000001</v>
      </c>
      <c r="B4">
        <v>0.17598006299999999</v>
      </c>
      <c r="K4">
        <v>0.15384615400000001</v>
      </c>
      <c r="L4">
        <v>0.28025520399999998</v>
      </c>
    </row>
    <row r="5" spans="1:12" x14ac:dyDescent="0.25">
      <c r="A5">
        <v>0.18681318699999999</v>
      </c>
      <c r="B5">
        <v>0.158707232</v>
      </c>
      <c r="K5">
        <v>0.18681318699999999</v>
      </c>
      <c r="L5">
        <v>0.31186188599999998</v>
      </c>
    </row>
    <row r="6" spans="1:12" x14ac:dyDescent="0.25">
      <c r="A6">
        <v>0.29670329699999998</v>
      </c>
      <c r="B6">
        <v>0.29363756000000002</v>
      </c>
      <c r="K6">
        <v>0.29670329699999998</v>
      </c>
      <c r="L6">
        <v>0.38682882800000001</v>
      </c>
    </row>
    <row r="7" spans="1:12" x14ac:dyDescent="0.25">
      <c r="A7">
        <v>0.428571429</v>
      </c>
      <c r="B7">
        <v>0.40121853099999999</v>
      </c>
      <c r="K7">
        <v>0.428571429</v>
      </c>
      <c r="L7">
        <v>0.49018298799999999</v>
      </c>
    </row>
    <row r="8" spans="1:12" x14ac:dyDescent="0.25">
      <c r="A8">
        <v>0.70329670300000002</v>
      </c>
      <c r="B8">
        <v>0.67428168600000005</v>
      </c>
      <c r="K8">
        <v>0.70329670300000002</v>
      </c>
      <c r="L8">
        <v>0.80325976700000001</v>
      </c>
    </row>
    <row r="9" spans="1:12" x14ac:dyDescent="0.25">
      <c r="A9">
        <v>1.0989011E-2</v>
      </c>
      <c r="B9">
        <v>0</v>
      </c>
      <c r="K9">
        <v>1.0989011E-2</v>
      </c>
      <c r="L9">
        <v>0.116881465</v>
      </c>
    </row>
    <row r="10" spans="1:12" x14ac:dyDescent="0.25">
      <c r="A10">
        <v>4.3956044E-2</v>
      </c>
      <c r="B10">
        <v>4.1626324999999999E-2</v>
      </c>
      <c r="K10">
        <v>4.3956044E-2</v>
      </c>
      <c r="L10">
        <v>3.3188163999999999E-2</v>
      </c>
    </row>
    <row r="11" spans="1:12" x14ac:dyDescent="0.25">
      <c r="A11">
        <v>0.56043955999999995</v>
      </c>
      <c r="B11">
        <v>0.60660010600000003</v>
      </c>
      <c r="K11">
        <v>0.56043955999999995</v>
      </c>
      <c r="L11">
        <v>0.70410336299999998</v>
      </c>
    </row>
    <row r="12" spans="1:12" x14ac:dyDescent="0.25">
      <c r="A12">
        <v>0.19780219800000001</v>
      </c>
      <c r="B12">
        <v>0.15531245799999999</v>
      </c>
      <c r="K12">
        <v>0.19780219800000001</v>
      </c>
      <c r="L12">
        <v>0.215613791</v>
      </c>
    </row>
    <row r="13" spans="1:12" x14ac:dyDescent="0.25">
      <c r="A13">
        <v>2.1978022E-2</v>
      </c>
      <c r="B13">
        <v>6.3592409999999999E-3</v>
      </c>
      <c r="K13">
        <v>2.1978022E-2</v>
      </c>
      <c r="L13">
        <v>0</v>
      </c>
    </row>
    <row r="14" spans="1:12" x14ac:dyDescent="0.25">
      <c r="A14">
        <v>0.37362637399999998</v>
      </c>
      <c r="B14">
        <v>0.30726172200000001</v>
      </c>
      <c r="K14">
        <v>0.37362637399999998</v>
      </c>
      <c r="L14">
        <v>0.38654048200000002</v>
      </c>
    </row>
    <row r="15" spans="1:12" x14ac:dyDescent="0.25">
      <c r="A15">
        <v>0</v>
      </c>
      <c r="B15">
        <v>2.2151810000000001E-2</v>
      </c>
      <c r="K15">
        <v>0</v>
      </c>
      <c r="L15">
        <v>1.1792413999999999E-2</v>
      </c>
    </row>
    <row r="16" spans="1:12" x14ac:dyDescent="0.25">
      <c r="A16">
        <v>0.23076923099999999</v>
      </c>
      <c r="B16">
        <v>0.241293494</v>
      </c>
      <c r="K16">
        <v>0.23076923099999999</v>
      </c>
      <c r="L16">
        <v>0.30897740299999998</v>
      </c>
    </row>
    <row r="17" spans="1:12" x14ac:dyDescent="0.25">
      <c r="A17">
        <v>0.49450549500000002</v>
      </c>
      <c r="B17">
        <v>0.47993735199999998</v>
      </c>
      <c r="K17">
        <v>0.49450549500000002</v>
      </c>
      <c r="L17">
        <v>0.54333140999999996</v>
      </c>
    </row>
    <row r="18" spans="1:12" x14ac:dyDescent="0.25">
      <c r="A18">
        <v>3.2967033E-2</v>
      </c>
      <c r="B18">
        <v>2.0676918999999998E-2</v>
      </c>
      <c r="K18">
        <v>3.2967033E-2</v>
      </c>
      <c r="L18">
        <v>1.7734407000000001E-2</v>
      </c>
    </row>
    <row r="19" spans="1:12" x14ac:dyDescent="0.25">
      <c r="A19">
        <v>0.76923076899999998</v>
      </c>
      <c r="B19">
        <v>0.73233833999999998</v>
      </c>
      <c r="K19">
        <v>0.76923076899999998</v>
      </c>
      <c r="L19">
        <v>0.76309871500000004</v>
      </c>
    </row>
    <row r="20" spans="1:12" x14ac:dyDescent="0.25">
      <c r="A20">
        <v>8.7912087999999999E-2</v>
      </c>
      <c r="B20">
        <v>0.106851881</v>
      </c>
      <c r="K20">
        <v>8.7912087999999999E-2</v>
      </c>
      <c r="L20">
        <v>0.110448199</v>
      </c>
    </row>
    <row r="21" spans="1:12" x14ac:dyDescent="0.25">
      <c r="A21">
        <v>0.21978022</v>
      </c>
      <c r="B21">
        <v>0.21090330500000001</v>
      </c>
      <c r="K21">
        <v>0.21978022</v>
      </c>
      <c r="L21">
        <v>0.33678119000000001</v>
      </c>
    </row>
    <row r="22" spans="1:12" x14ac:dyDescent="0.25">
      <c r="A22">
        <v>0.59340659299999998</v>
      </c>
      <c r="B22">
        <v>0.61589417700000004</v>
      </c>
      <c r="K22">
        <v>0.59340659299999998</v>
      </c>
      <c r="L22">
        <v>0.70890156199999999</v>
      </c>
    </row>
    <row r="23" spans="1:12" x14ac:dyDescent="0.25">
      <c r="A23">
        <v>0.90109890100000001</v>
      </c>
      <c r="B23">
        <v>0.78268486100000001</v>
      </c>
      <c r="K23">
        <v>0.90109890100000001</v>
      </c>
      <c r="L23">
        <v>0.93840888700000002</v>
      </c>
    </row>
    <row r="24" spans="1:12" x14ac:dyDescent="0.25">
      <c r="A24">
        <v>0.31868131900000002</v>
      </c>
      <c r="B24">
        <v>0.32658601999999998</v>
      </c>
      <c r="K24">
        <v>0.31868131900000002</v>
      </c>
      <c r="L24">
        <v>0.376080529</v>
      </c>
    </row>
    <row r="25" spans="1:12" x14ac:dyDescent="0.25">
      <c r="A25">
        <v>0.24175824200000001</v>
      </c>
      <c r="B25">
        <v>0.22247546600000001</v>
      </c>
      <c r="K25">
        <v>0.24175824200000001</v>
      </c>
      <c r="L25">
        <v>0.30932473999999999</v>
      </c>
    </row>
    <row r="26" spans="1:12" x14ac:dyDescent="0.25">
      <c r="A26">
        <v>0.18681318699999999</v>
      </c>
      <c r="B26">
        <v>0.124128688</v>
      </c>
      <c r="K26">
        <v>0.18681318699999999</v>
      </c>
      <c r="L26">
        <v>0.16564461999999999</v>
      </c>
    </row>
    <row r="27" spans="1:12" x14ac:dyDescent="0.25">
      <c r="A27">
        <v>0.21978022</v>
      </c>
      <c r="B27">
        <v>0.26044184599999998</v>
      </c>
      <c r="K27">
        <v>0.21978022</v>
      </c>
      <c r="L27">
        <v>0.30612532599999998</v>
      </c>
    </row>
    <row r="28" spans="1:12" x14ac:dyDescent="0.25">
      <c r="A28">
        <v>7.6923077000000006E-2</v>
      </c>
      <c r="B28">
        <v>0</v>
      </c>
      <c r="K28">
        <v>7.6923077000000006E-2</v>
      </c>
      <c r="L28">
        <v>3.5872864999999997E-2</v>
      </c>
    </row>
    <row r="29" spans="1:12" x14ac:dyDescent="0.25">
      <c r="A29">
        <v>0.263736264</v>
      </c>
      <c r="B29">
        <v>0.228060079</v>
      </c>
      <c r="K29">
        <v>0.263736264</v>
      </c>
      <c r="L29">
        <v>0.29189309299999999</v>
      </c>
    </row>
    <row r="30" spans="1:12" x14ac:dyDescent="0.25">
      <c r="A30">
        <v>3.2967033E-2</v>
      </c>
      <c r="B30">
        <v>8.6666665000000004E-2</v>
      </c>
      <c r="K30">
        <v>3.2967033E-2</v>
      </c>
      <c r="L30">
        <v>0.101228761</v>
      </c>
    </row>
    <row r="31" spans="1:12" x14ac:dyDescent="0.25">
      <c r="A31">
        <v>0.24175824200000001</v>
      </c>
      <c r="B31">
        <v>0.23228470600000001</v>
      </c>
      <c r="K31">
        <v>0.24175824200000001</v>
      </c>
      <c r="L31">
        <v>0.36164469799999999</v>
      </c>
    </row>
    <row r="32" spans="1:12" x14ac:dyDescent="0.25">
      <c r="A32">
        <v>0.10989011</v>
      </c>
      <c r="B32">
        <v>0.15020287399999999</v>
      </c>
      <c r="K32">
        <v>0.10989011</v>
      </c>
      <c r="L32">
        <v>0.20609462200000001</v>
      </c>
    </row>
    <row r="33" spans="1:12" x14ac:dyDescent="0.25">
      <c r="A33">
        <v>0.36263736299999999</v>
      </c>
      <c r="B33">
        <v>0.28487548600000001</v>
      </c>
      <c r="K33">
        <v>0.36263736299999999</v>
      </c>
      <c r="L33">
        <v>0.38091362200000001</v>
      </c>
    </row>
    <row r="34" spans="1:12" x14ac:dyDescent="0.25">
      <c r="A34">
        <v>0</v>
      </c>
      <c r="B34">
        <v>0</v>
      </c>
      <c r="K34">
        <v>0</v>
      </c>
      <c r="L34">
        <v>0</v>
      </c>
    </row>
    <row r="35" spans="1:12" x14ac:dyDescent="0.25">
      <c r="A35">
        <v>0.28571428599999998</v>
      </c>
      <c r="B35">
        <v>0.17546173500000001</v>
      </c>
      <c r="K35">
        <v>0.28571428599999998</v>
      </c>
      <c r="L35">
        <v>0.173634804</v>
      </c>
    </row>
    <row r="36" spans="1:12" x14ac:dyDescent="0.25">
      <c r="A36">
        <v>0.10989011</v>
      </c>
      <c r="B36">
        <v>5.690539E-2</v>
      </c>
      <c r="K36">
        <v>0.10989011</v>
      </c>
      <c r="L36">
        <v>6.8798195000000006E-2</v>
      </c>
    </row>
    <row r="37" spans="1:12" x14ac:dyDescent="0.25">
      <c r="A37">
        <v>0.12087912100000001</v>
      </c>
      <c r="B37">
        <v>0.116599642</v>
      </c>
      <c r="K37">
        <v>0.12087912100000001</v>
      </c>
      <c r="L37">
        <v>0.46866893399999998</v>
      </c>
    </row>
    <row r="38" spans="1:12" x14ac:dyDescent="0.25">
      <c r="A38">
        <v>0.23076923099999999</v>
      </c>
      <c r="B38">
        <v>0.18450891799999999</v>
      </c>
      <c r="K38">
        <v>0.23076923099999999</v>
      </c>
      <c r="L38">
        <v>0.26001149400000001</v>
      </c>
    </row>
    <row r="39" spans="1:12" x14ac:dyDescent="0.25">
      <c r="A39">
        <v>2.1978022E-2</v>
      </c>
      <c r="B39">
        <v>0.123599195</v>
      </c>
      <c r="K39">
        <v>2.1978022E-2</v>
      </c>
      <c r="L39">
        <v>0.45544507299999998</v>
      </c>
    </row>
    <row r="40" spans="1:12" x14ac:dyDescent="0.25">
      <c r="A40">
        <v>0.175824176</v>
      </c>
      <c r="B40">
        <v>0.230626152</v>
      </c>
      <c r="K40">
        <v>0.175824176</v>
      </c>
      <c r="L40">
        <v>0.234096318</v>
      </c>
    </row>
    <row r="41" spans="1:12" x14ac:dyDescent="0.25">
      <c r="A41">
        <v>4.3956044E-2</v>
      </c>
      <c r="B41">
        <v>0</v>
      </c>
      <c r="K41">
        <v>4.3956044E-2</v>
      </c>
      <c r="L41">
        <v>0</v>
      </c>
    </row>
    <row r="42" spans="1:12" x14ac:dyDescent="0.25">
      <c r="A42">
        <v>0.40659340700000002</v>
      </c>
      <c r="B42">
        <v>0.30517799299999998</v>
      </c>
      <c r="K42">
        <v>0.40659340700000002</v>
      </c>
      <c r="L42">
        <v>0.24879678799999999</v>
      </c>
    </row>
    <row r="43" spans="1:12" x14ac:dyDescent="0.25">
      <c r="A43">
        <v>0.53846153799999996</v>
      </c>
      <c r="B43">
        <v>0.43863447</v>
      </c>
      <c r="K43">
        <v>0.53846153799999996</v>
      </c>
      <c r="L43">
        <v>0.45490304199999998</v>
      </c>
    </row>
    <row r="44" spans="1:12" x14ac:dyDescent="0.25">
      <c r="A44">
        <v>0.14285714299999999</v>
      </c>
      <c r="B44">
        <v>3.2225571000000001E-2</v>
      </c>
      <c r="K44">
        <v>0.14285714299999999</v>
      </c>
      <c r="L44">
        <v>0.111739356</v>
      </c>
    </row>
    <row r="45" spans="1:12" x14ac:dyDescent="0.25">
      <c r="A45">
        <v>0.24175824200000001</v>
      </c>
      <c r="B45">
        <v>0.188218622</v>
      </c>
      <c r="K45">
        <v>0.24175824200000001</v>
      </c>
      <c r="L45">
        <v>0.39889353900000002</v>
      </c>
    </row>
    <row r="46" spans="1:12" x14ac:dyDescent="0.25">
      <c r="A46">
        <v>9.8901099000000006E-2</v>
      </c>
      <c r="B46">
        <v>4.6293927999999998E-2</v>
      </c>
      <c r="K46">
        <v>9.8901099000000006E-2</v>
      </c>
      <c r="L46">
        <v>8.3020571000000001E-2</v>
      </c>
    </row>
    <row r="47" spans="1:12" x14ac:dyDescent="0.25">
      <c r="A47">
        <v>0.12087912100000001</v>
      </c>
      <c r="B47">
        <v>4.1266226000000003E-2</v>
      </c>
      <c r="K47">
        <v>0.12087912100000001</v>
      </c>
      <c r="L47">
        <v>3.5980313999999999E-2</v>
      </c>
    </row>
    <row r="48" spans="1:12" x14ac:dyDescent="0.25">
      <c r="A48">
        <v>2.1978022E-2</v>
      </c>
      <c r="B48">
        <v>2.9458930000000001E-2</v>
      </c>
      <c r="K48">
        <v>2.1978022E-2</v>
      </c>
      <c r="L48">
        <v>2.2922578999999998E-2</v>
      </c>
    </row>
    <row r="49" spans="1:12" x14ac:dyDescent="0.25">
      <c r="A49">
        <v>6.5934066E-2</v>
      </c>
      <c r="B49">
        <v>0</v>
      </c>
      <c r="K49">
        <v>6.5934066E-2</v>
      </c>
      <c r="L49">
        <v>0.15678387699999999</v>
      </c>
    </row>
    <row r="50" spans="1:12" x14ac:dyDescent="0.25">
      <c r="A50">
        <v>6.5934066E-2</v>
      </c>
      <c r="B50">
        <v>3.6879753000000001E-2</v>
      </c>
      <c r="K50">
        <v>6.5934066E-2</v>
      </c>
      <c r="L50">
        <v>3.7441766000000001E-2</v>
      </c>
    </row>
    <row r="51" spans="1:12" x14ac:dyDescent="0.25">
      <c r="A51">
        <v>0.23076923099999999</v>
      </c>
      <c r="B51">
        <v>0.249416308</v>
      </c>
      <c r="K51">
        <v>0.23076923099999999</v>
      </c>
      <c r="L51">
        <v>0.22681468099999999</v>
      </c>
    </row>
    <row r="52" spans="1:12" x14ac:dyDescent="0.25">
      <c r="A52">
        <v>0.23076923099999999</v>
      </c>
      <c r="B52">
        <v>0.19293713300000001</v>
      </c>
      <c r="K52">
        <v>0.23076923099999999</v>
      </c>
      <c r="L52">
        <v>0.231413534</v>
      </c>
    </row>
    <row r="53" spans="1:12" x14ac:dyDescent="0.25">
      <c r="A53">
        <v>0.54945054900000001</v>
      </c>
      <c r="B53">
        <v>0.49954203600000002</v>
      </c>
      <c r="K53">
        <v>0.54945054900000001</v>
      </c>
      <c r="L53">
        <v>0.49067904200000001</v>
      </c>
    </row>
    <row r="54" spans="1:12" x14ac:dyDescent="0.25">
      <c r="A54">
        <v>0.14285714299999999</v>
      </c>
      <c r="B54">
        <v>5.8322804999999998E-2</v>
      </c>
      <c r="K54">
        <v>0.14285714299999999</v>
      </c>
      <c r="L54">
        <v>7.9869416999999998E-2</v>
      </c>
    </row>
    <row r="55" spans="1:12" x14ac:dyDescent="0.25">
      <c r="A55">
        <v>0.30769230800000003</v>
      </c>
      <c r="B55">
        <v>0.195129675</v>
      </c>
      <c r="K55">
        <v>0.30769230800000003</v>
      </c>
      <c r="L55">
        <v>0.148837625</v>
      </c>
    </row>
    <row r="56" spans="1:12" x14ac:dyDescent="0.25">
      <c r="A56">
        <v>4.3956044E-2</v>
      </c>
      <c r="B56">
        <v>1.9529095999999999E-2</v>
      </c>
      <c r="K56">
        <v>4.3956044E-2</v>
      </c>
      <c r="L56">
        <v>5.4387918E-2</v>
      </c>
    </row>
    <row r="57" spans="1:12" x14ac:dyDescent="0.25">
      <c r="A57">
        <v>0.14285714299999999</v>
      </c>
      <c r="B57">
        <v>0.10621772</v>
      </c>
      <c r="K57">
        <v>0.14285714299999999</v>
      </c>
      <c r="L57">
        <v>3.7991582000000003E-2</v>
      </c>
    </row>
    <row r="58" spans="1:12" x14ac:dyDescent="0.25">
      <c r="A58">
        <v>0.16483516500000001</v>
      </c>
      <c r="B58">
        <v>0.14704129099999999</v>
      </c>
      <c r="K58">
        <v>0.16483516500000001</v>
      </c>
      <c r="L58">
        <v>0.11365887399999999</v>
      </c>
    </row>
    <row r="59" spans="1:12" x14ac:dyDescent="0.25">
      <c r="A59">
        <v>2.1978022E-2</v>
      </c>
      <c r="B59">
        <v>0</v>
      </c>
      <c r="K59">
        <v>2.1978022E-2</v>
      </c>
      <c r="L59">
        <v>0</v>
      </c>
    </row>
    <row r="60" spans="1:12" x14ac:dyDescent="0.25">
      <c r="A60">
        <v>0.49450549500000002</v>
      </c>
      <c r="B60">
        <v>0.458631281</v>
      </c>
      <c r="K60">
        <v>0.49450549500000002</v>
      </c>
      <c r="L60">
        <v>0.483482621</v>
      </c>
    </row>
    <row r="61" spans="1:12" x14ac:dyDescent="0.25">
      <c r="A61">
        <v>7.6923077000000006E-2</v>
      </c>
      <c r="B61">
        <v>1.1572471000000001E-2</v>
      </c>
      <c r="K61">
        <v>7.6923077000000006E-2</v>
      </c>
      <c r="L61">
        <v>0.10506067500000001</v>
      </c>
    </row>
    <row r="62" spans="1:12" x14ac:dyDescent="0.25">
      <c r="A62">
        <v>0.25274725300000001</v>
      </c>
      <c r="B62">
        <v>0.19975838200000001</v>
      </c>
      <c r="K62">
        <v>0.25274725300000001</v>
      </c>
      <c r="L62">
        <v>0.16127655599999999</v>
      </c>
    </row>
    <row r="63" spans="1:12" x14ac:dyDescent="0.25">
      <c r="A63">
        <v>3.2967033E-2</v>
      </c>
      <c r="B63">
        <v>0</v>
      </c>
      <c r="K63">
        <v>3.2967033E-2</v>
      </c>
      <c r="L63">
        <v>0</v>
      </c>
    </row>
    <row r="64" spans="1:12" x14ac:dyDescent="0.25">
      <c r="A64">
        <v>0.56043955999999995</v>
      </c>
      <c r="B64">
        <v>0.44911067199999999</v>
      </c>
      <c r="K64">
        <v>0.56043955999999995</v>
      </c>
      <c r="L64">
        <v>0.454186431</v>
      </c>
    </row>
    <row r="65" spans="1:12" x14ac:dyDescent="0.25">
      <c r="A65">
        <v>0.56043955999999995</v>
      </c>
      <c r="B65">
        <v>0.493429495</v>
      </c>
      <c r="K65">
        <v>0.56043955999999995</v>
      </c>
      <c r="L65">
        <v>0.63004379700000002</v>
      </c>
    </row>
    <row r="66" spans="1:12" x14ac:dyDescent="0.25">
      <c r="A66">
        <v>0.351648352</v>
      </c>
      <c r="B66">
        <v>0.273408447</v>
      </c>
      <c r="K66">
        <v>0.351648352</v>
      </c>
      <c r="L66">
        <v>0.34323519299999999</v>
      </c>
    </row>
    <row r="67" spans="1:12" x14ac:dyDescent="0.25">
      <c r="A67">
        <v>1.0989011E-2</v>
      </c>
      <c r="B67">
        <v>0</v>
      </c>
      <c r="K67">
        <v>1.0989011E-2</v>
      </c>
      <c r="L67">
        <v>1.3698191E-2</v>
      </c>
    </row>
    <row r="68" spans="1:12" x14ac:dyDescent="0.25">
      <c r="A68">
        <v>7.6923077000000006E-2</v>
      </c>
      <c r="B68">
        <v>0</v>
      </c>
      <c r="K68">
        <v>7.6923077000000006E-2</v>
      </c>
      <c r="L68">
        <v>2.1866872999999998E-2</v>
      </c>
    </row>
    <row r="69" spans="1:12" x14ac:dyDescent="0.25">
      <c r="A69">
        <v>0.21978022</v>
      </c>
      <c r="B69">
        <v>0.13311119099999999</v>
      </c>
      <c r="K69">
        <v>0.21978022</v>
      </c>
      <c r="L69">
        <v>0.17560671899999999</v>
      </c>
    </row>
    <row r="70" spans="1:12" x14ac:dyDescent="0.25">
      <c r="A70">
        <v>0.63736263699999995</v>
      </c>
      <c r="B70">
        <v>0.63273530499999997</v>
      </c>
      <c r="K70">
        <v>0.63736263699999995</v>
      </c>
      <c r="L70">
        <v>0.70453340399999997</v>
      </c>
    </row>
    <row r="71" spans="1:12" x14ac:dyDescent="0.25">
      <c r="A71">
        <v>0.28571428599999998</v>
      </c>
      <c r="B71">
        <v>0.17677058500000001</v>
      </c>
      <c r="K71">
        <v>0.28571428599999998</v>
      </c>
      <c r="L71">
        <v>0.30809431199999998</v>
      </c>
    </row>
    <row r="72" spans="1:12" x14ac:dyDescent="0.25">
      <c r="A72">
        <v>0.65934065900000005</v>
      </c>
      <c r="B72">
        <v>0.67049301900000002</v>
      </c>
      <c r="K72">
        <v>0.65934065900000005</v>
      </c>
      <c r="L72">
        <v>0.78781366900000005</v>
      </c>
    </row>
    <row r="73" spans="1:12" x14ac:dyDescent="0.25">
      <c r="A73">
        <v>0.23076923099999999</v>
      </c>
      <c r="B73">
        <v>0.105593031</v>
      </c>
      <c r="K73">
        <v>0.23076923099999999</v>
      </c>
      <c r="L73">
        <v>0.17388256499999999</v>
      </c>
    </row>
    <row r="74" spans="1:12" x14ac:dyDescent="0.25">
      <c r="A74">
        <v>0.19780219800000001</v>
      </c>
      <c r="B74">
        <v>0.15868095900000001</v>
      </c>
      <c r="K74">
        <v>0.19780219800000001</v>
      </c>
      <c r="L74">
        <v>0.112183977</v>
      </c>
    </row>
    <row r="75" spans="1:12" x14ac:dyDescent="0.25">
      <c r="A75">
        <v>0.31868131900000002</v>
      </c>
      <c r="B75">
        <v>0.32860324499999999</v>
      </c>
      <c r="K75">
        <v>0.31868131900000002</v>
      </c>
      <c r="L75">
        <v>0.29390295399999999</v>
      </c>
    </row>
    <row r="76" spans="1:12" x14ac:dyDescent="0.25">
      <c r="A76">
        <v>0.79120879099999997</v>
      </c>
      <c r="B76">
        <v>0.72348753899999996</v>
      </c>
      <c r="K76">
        <v>0.79120879099999997</v>
      </c>
      <c r="L76">
        <v>0.81217683200000002</v>
      </c>
    </row>
    <row r="77" spans="1:12" x14ac:dyDescent="0.25">
      <c r="A77">
        <v>5.4945055E-2</v>
      </c>
      <c r="B77">
        <v>0</v>
      </c>
      <c r="K77">
        <v>5.4945055E-2</v>
      </c>
      <c r="L77">
        <v>0.45293098100000001</v>
      </c>
    </row>
    <row r="78" spans="1:12" x14ac:dyDescent="0.25">
      <c r="A78">
        <v>9.8901099000000006E-2</v>
      </c>
      <c r="B78">
        <v>3.667404E-3</v>
      </c>
      <c r="K78">
        <v>9.8901099000000006E-2</v>
      </c>
      <c r="L78">
        <v>8.4471763000000005E-2</v>
      </c>
    </row>
    <row r="79" spans="1:12" x14ac:dyDescent="0.25">
      <c r="A79">
        <v>1.0989011E-2</v>
      </c>
      <c r="B79">
        <v>1.2225649999999999E-2</v>
      </c>
      <c r="K79">
        <v>1.0989011E-2</v>
      </c>
      <c r="L79">
        <v>0.54455492699999997</v>
      </c>
    </row>
    <row r="80" spans="1:12" x14ac:dyDescent="0.25">
      <c r="A80">
        <v>0.50549450500000004</v>
      </c>
      <c r="B80">
        <v>0.42049751200000002</v>
      </c>
      <c r="K80">
        <v>0.50549450500000004</v>
      </c>
      <c r="L80">
        <v>0.38517341199999999</v>
      </c>
    </row>
    <row r="81" spans="1:12" x14ac:dyDescent="0.25">
      <c r="A81">
        <v>3.2967033E-2</v>
      </c>
      <c r="B81">
        <v>6.4149899999999998E-3</v>
      </c>
      <c r="K81">
        <v>3.2967033E-2</v>
      </c>
      <c r="L81">
        <v>3.4066486E-2</v>
      </c>
    </row>
    <row r="82" spans="1:12" x14ac:dyDescent="0.25">
      <c r="A82">
        <v>2.1978022E-2</v>
      </c>
      <c r="B82">
        <v>0</v>
      </c>
      <c r="K82">
        <v>3.2967033E-2</v>
      </c>
      <c r="L82">
        <v>0.11048867800000001</v>
      </c>
    </row>
    <row r="83" spans="1:12" x14ac:dyDescent="0.25">
      <c r="A83">
        <v>7.6923077000000006E-2</v>
      </c>
      <c r="B83">
        <v>6.2795277999999996E-2</v>
      </c>
      <c r="K83">
        <v>0.10989011</v>
      </c>
      <c r="L83">
        <v>0.17100552499999999</v>
      </c>
    </row>
    <row r="84" spans="1:12" x14ac:dyDescent="0.25">
      <c r="A84">
        <v>0.20879120900000001</v>
      </c>
      <c r="B84">
        <v>0.2106963</v>
      </c>
      <c r="K84">
        <v>7.6923077000000006E-2</v>
      </c>
      <c r="L84">
        <v>0.11965751199999999</v>
      </c>
    </row>
    <row r="85" spans="1:12" x14ac:dyDescent="0.25">
      <c r="A85">
        <v>0.30769230800000003</v>
      </c>
      <c r="B85">
        <v>0.36422586899999998</v>
      </c>
      <c r="K85">
        <v>0.16483516500000001</v>
      </c>
      <c r="L85">
        <v>0.19409591300000001</v>
      </c>
    </row>
    <row r="86" spans="1:12" x14ac:dyDescent="0.25">
      <c r="A86">
        <v>0.19780219800000001</v>
      </c>
      <c r="B86">
        <v>0.15313522399999999</v>
      </c>
      <c r="K86">
        <v>0.12087912100000001</v>
      </c>
      <c r="L86">
        <v>0.16671106099999999</v>
      </c>
    </row>
    <row r="87" spans="1:12" x14ac:dyDescent="0.25">
      <c r="A87">
        <v>5.4945055E-2</v>
      </c>
      <c r="B87">
        <v>0.101212</v>
      </c>
      <c r="K87">
        <v>0.20879120900000001</v>
      </c>
      <c r="L87">
        <v>0.30474628799999998</v>
      </c>
    </row>
    <row r="88" spans="1:12" x14ac:dyDescent="0.25">
      <c r="A88">
        <v>0.21978022</v>
      </c>
      <c r="B88">
        <v>0.138889393</v>
      </c>
      <c r="K88">
        <v>2.1978022E-2</v>
      </c>
      <c r="L88">
        <v>0.159691316</v>
      </c>
    </row>
    <row r="89" spans="1:12" x14ac:dyDescent="0.25">
      <c r="A89">
        <v>0.263736264</v>
      </c>
      <c r="B89">
        <v>0.30973910900000001</v>
      </c>
      <c r="K89">
        <v>1.0989011E-2</v>
      </c>
      <c r="L89">
        <v>6.9430669999999998E-3</v>
      </c>
    </row>
    <row r="90" spans="1:12" x14ac:dyDescent="0.25">
      <c r="A90">
        <v>5.4945055E-2</v>
      </c>
      <c r="B90">
        <v>0</v>
      </c>
      <c r="K90">
        <v>0.78021978000000003</v>
      </c>
      <c r="L90">
        <v>0.88502131500000003</v>
      </c>
    </row>
    <row r="91" spans="1:12" x14ac:dyDescent="0.25">
      <c r="A91">
        <v>0.175824176</v>
      </c>
      <c r="B91">
        <v>9.4252057E-2</v>
      </c>
      <c r="K91">
        <v>3.2967033E-2</v>
      </c>
      <c r="L91">
        <v>6.9081956E-2</v>
      </c>
    </row>
    <row r="92" spans="1:12" x14ac:dyDescent="0.25">
      <c r="A92">
        <v>8.7912087999999999E-2</v>
      </c>
      <c r="B92">
        <v>0.12947154999999999</v>
      </c>
      <c r="K92">
        <v>4.3956044E-2</v>
      </c>
      <c r="L92">
        <v>6.2503238000000003E-2</v>
      </c>
    </row>
    <row r="93" spans="1:12" x14ac:dyDescent="0.25">
      <c r="A93">
        <v>2.1978022E-2</v>
      </c>
      <c r="B93">
        <v>1.4832039999999999E-2</v>
      </c>
      <c r="K93">
        <v>0</v>
      </c>
      <c r="L93">
        <v>2.7744795999999999E-2</v>
      </c>
    </row>
    <row r="94" spans="1:12" x14ac:dyDescent="0.25">
      <c r="A94">
        <v>4.3956044E-2</v>
      </c>
      <c r="B94">
        <v>0.108544813</v>
      </c>
      <c r="K94">
        <v>0.40659340700000002</v>
      </c>
      <c r="L94">
        <v>0.52201861199999999</v>
      </c>
    </row>
    <row r="95" spans="1:12" x14ac:dyDescent="0.25">
      <c r="A95">
        <v>1.0989011E-2</v>
      </c>
      <c r="B95">
        <v>0</v>
      </c>
      <c r="K95">
        <v>2.1978022E-2</v>
      </c>
      <c r="L95">
        <v>1.4546669E-2</v>
      </c>
    </row>
    <row r="96" spans="1:12" x14ac:dyDescent="0.25">
      <c r="A96">
        <v>0.10989011</v>
      </c>
      <c r="B96">
        <v>0.111345635</v>
      </c>
      <c r="K96">
        <v>0.50549450500000004</v>
      </c>
      <c r="L96">
        <v>0.56293511699999998</v>
      </c>
    </row>
    <row r="97" spans="1:12" x14ac:dyDescent="0.25">
      <c r="A97">
        <v>3.2967033E-2</v>
      </c>
      <c r="B97">
        <v>2.8134046999999999E-2</v>
      </c>
      <c r="K97">
        <v>3.2967033E-2</v>
      </c>
      <c r="L97">
        <v>7.7179415000000001E-2</v>
      </c>
    </row>
    <row r="98" spans="1:12" x14ac:dyDescent="0.25">
      <c r="A98">
        <v>7.6923077000000006E-2</v>
      </c>
      <c r="B98">
        <v>7.0900010000000003E-3</v>
      </c>
      <c r="K98">
        <v>7.6923077000000006E-2</v>
      </c>
      <c r="L98">
        <v>0.120303628</v>
      </c>
    </row>
    <row r="99" spans="1:12" x14ac:dyDescent="0.25">
      <c r="A99">
        <v>6.5934066E-2</v>
      </c>
      <c r="B99">
        <v>4.4530720000000003E-2</v>
      </c>
      <c r="K99">
        <v>0.131868132</v>
      </c>
      <c r="L99">
        <v>0.23690128499999999</v>
      </c>
    </row>
    <row r="100" spans="1:12" x14ac:dyDescent="0.25">
      <c r="A100">
        <v>8.7912087999999999E-2</v>
      </c>
      <c r="B100">
        <v>4.7141503000000001E-2</v>
      </c>
      <c r="K100">
        <v>0.25274725300000001</v>
      </c>
      <c r="L100">
        <v>0.30268611499999998</v>
      </c>
    </row>
    <row r="101" spans="1:12" x14ac:dyDescent="0.25">
      <c r="A101">
        <v>0.19780219800000001</v>
      </c>
      <c r="B101">
        <v>0.24730598200000001</v>
      </c>
      <c r="K101">
        <v>2.1978022E-2</v>
      </c>
      <c r="L101">
        <v>1.0099939E-2</v>
      </c>
    </row>
    <row r="102" spans="1:12" x14ac:dyDescent="0.25">
      <c r="A102">
        <v>6.5934066E-2</v>
      </c>
      <c r="B102">
        <v>7.7685222999999998E-2</v>
      </c>
      <c r="K102">
        <v>6.5934066E-2</v>
      </c>
      <c r="L102">
        <v>7.7307169999999995E-2</v>
      </c>
    </row>
    <row r="103" spans="1:12" x14ac:dyDescent="0.25">
      <c r="A103">
        <v>3.2967033E-2</v>
      </c>
      <c r="B103">
        <v>0.17196768700000001</v>
      </c>
      <c r="K103">
        <v>0</v>
      </c>
      <c r="L103">
        <v>3.7006127999999999E-2</v>
      </c>
    </row>
    <row r="104" spans="1:12" x14ac:dyDescent="0.25">
      <c r="A104">
        <v>4.3956044E-2</v>
      </c>
      <c r="B104">
        <v>7.6508058000000004E-2</v>
      </c>
      <c r="K104">
        <v>2.1978022E-2</v>
      </c>
      <c r="L104">
        <v>9.9679628000000006E-2</v>
      </c>
    </row>
    <row r="105" spans="1:12" x14ac:dyDescent="0.25">
      <c r="A105">
        <v>0.18681318699999999</v>
      </c>
      <c r="B105">
        <v>0.22908036300000001</v>
      </c>
      <c r="K105">
        <v>1.0989011E-2</v>
      </c>
      <c r="L105">
        <v>6.0631462999999997E-2</v>
      </c>
    </row>
    <row r="106" spans="1:12" x14ac:dyDescent="0.25">
      <c r="A106">
        <v>5.4945055E-2</v>
      </c>
      <c r="B106">
        <v>0.125465785</v>
      </c>
      <c r="K106">
        <v>0.27472527499999999</v>
      </c>
      <c r="L106">
        <v>0.367427803</v>
      </c>
    </row>
    <row r="107" spans="1:12" x14ac:dyDescent="0.25">
      <c r="A107">
        <v>0.15384615400000001</v>
      </c>
      <c r="B107">
        <v>6.5966485000000005E-2</v>
      </c>
      <c r="K107">
        <v>0.58241758200000004</v>
      </c>
      <c r="L107">
        <v>0.676162441</v>
      </c>
    </row>
    <row r="108" spans="1:12" x14ac:dyDescent="0.25">
      <c r="A108">
        <v>8.7912087999999999E-2</v>
      </c>
      <c r="B108">
        <v>0.11095398400000001</v>
      </c>
      <c r="K108">
        <v>0.10989011</v>
      </c>
      <c r="L108">
        <v>0.193428024</v>
      </c>
    </row>
    <row r="109" spans="1:12" x14ac:dyDescent="0.25">
      <c r="A109">
        <v>2.1978022E-2</v>
      </c>
      <c r="B109">
        <v>0.12099681399999999</v>
      </c>
      <c r="K109">
        <v>0.36263736299999999</v>
      </c>
      <c r="L109">
        <v>0.389528025</v>
      </c>
    </row>
    <row r="110" spans="1:12" x14ac:dyDescent="0.25">
      <c r="A110">
        <v>0.16483516500000001</v>
      </c>
      <c r="B110">
        <v>0.10498903</v>
      </c>
      <c r="K110">
        <v>9.8901099000000006E-2</v>
      </c>
      <c r="L110">
        <v>0.11269586099999999</v>
      </c>
    </row>
    <row r="111" spans="1:12" x14ac:dyDescent="0.25">
      <c r="A111">
        <v>0.14285714299999999</v>
      </c>
      <c r="B111">
        <v>0.27718473900000001</v>
      </c>
      <c r="K111">
        <v>5.4945055E-2</v>
      </c>
      <c r="L111">
        <v>4.471427E-2</v>
      </c>
    </row>
    <row r="112" spans="1:12" x14ac:dyDescent="0.25">
      <c r="A112">
        <v>0.23076923099999999</v>
      </c>
      <c r="B112">
        <v>0.17930410699999999</v>
      </c>
      <c r="K112">
        <v>0</v>
      </c>
      <c r="L112">
        <v>4.6899760000000002E-3</v>
      </c>
    </row>
    <row r="113" spans="1:12" x14ac:dyDescent="0.25">
      <c r="A113">
        <v>5.4945055E-2</v>
      </c>
      <c r="B113">
        <v>0.17487862100000001</v>
      </c>
      <c r="K113">
        <v>0.28571428599999998</v>
      </c>
      <c r="L113">
        <v>0.34875329799999999</v>
      </c>
    </row>
    <row r="114" spans="1:12" x14ac:dyDescent="0.25">
      <c r="A114">
        <v>0</v>
      </c>
      <c r="B114">
        <v>0</v>
      </c>
      <c r="K114">
        <v>0</v>
      </c>
      <c r="L114">
        <v>0</v>
      </c>
    </row>
    <row r="115" spans="1:12" x14ac:dyDescent="0.25">
      <c r="A115">
        <v>1.0989011E-2</v>
      </c>
      <c r="B115">
        <v>0</v>
      </c>
      <c r="K115">
        <v>0.12087912100000001</v>
      </c>
      <c r="L115">
        <v>0.191166329</v>
      </c>
    </row>
    <row r="116" spans="1:12" x14ac:dyDescent="0.25">
      <c r="A116">
        <v>0</v>
      </c>
      <c r="B116">
        <v>0.120239231</v>
      </c>
      <c r="K116">
        <v>0</v>
      </c>
      <c r="L116">
        <v>2.2776072000000001E-2</v>
      </c>
    </row>
    <row r="117" spans="1:12" x14ac:dyDescent="0.25">
      <c r="A117">
        <v>0.72527472500000001</v>
      </c>
      <c r="B117">
        <v>0.76892636599999997</v>
      </c>
      <c r="K117">
        <v>6.5934066E-2</v>
      </c>
      <c r="L117">
        <v>7.8400084999999994E-2</v>
      </c>
    </row>
    <row r="118" spans="1:12" x14ac:dyDescent="0.25">
      <c r="A118">
        <v>0.19780219800000001</v>
      </c>
      <c r="B118">
        <v>0.15993391600000001</v>
      </c>
      <c r="K118">
        <v>0.45054945099999999</v>
      </c>
      <c r="L118">
        <v>0.64379538300000005</v>
      </c>
    </row>
    <row r="119" spans="1:12" x14ac:dyDescent="0.25">
      <c r="A119">
        <v>0.92307692299999999</v>
      </c>
      <c r="B119">
        <v>0.85033382099999999</v>
      </c>
      <c r="K119">
        <v>3.2967033E-2</v>
      </c>
      <c r="L119">
        <v>0</v>
      </c>
    </row>
    <row r="120" spans="1:12" x14ac:dyDescent="0.25">
      <c r="A120">
        <v>1.0989011E-2</v>
      </c>
      <c r="B120">
        <v>0</v>
      </c>
      <c r="K120">
        <v>0.15384615400000001</v>
      </c>
      <c r="L120">
        <v>0.20985121700000001</v>
      </c>
    </row>
    <row r="121" spans="1:12" x14ac:dyDescent="0.25">
      <c r="A121">
        <v>7.6923077000000006E-2</v>
      </c>
      <c r="B121">
        <v>3.7888995000000002E-2</v>
      </c>
      <c r="K121">
        <v>0.70329670300000002</v>
      </c>
      <c r="L121">
        <v>0.82188574199999997</v>
      </c>
    </row>
    <row r="122" spans="1:12" x14ac:dyDescent="0.25">
      <c r="A122">
        <v>3.2967033E-2</v>
      </c>
      <c r="B122">
        <v>9.2709167999999995E-2</v>
      </c>
      <c r="K122">
        <v>0.20879120900000001</v>
      </c>
      <c r="L122">
        <v>0.27281421700000003</v>
      </c>
    </row>
    <row r="123" spans="1:12" x14ac:dyDescent="0.25">
      <c r="A123">
        <v>0.10989011</v>
      </c>
      <c r="B123">
        <v>0.15707011600000001</v>
      </c>
      <c r="K123">
        <v>8.7912087999999999E-2</v>
      </c>
      <c r="L123">
        <v>0.12302449</v>
      </c>
    </row>
    <row r="124" spans="1:12" x14ac:dyDescent="0.25">
      <c r="A124">
        <v>7.6923077000000006E-2</v>
      </c>
      <c r="B124">
        <v>0.12215116099999999</v>
      </c>
      <c r="K124">
        <v>0.41758241800000001</v>
      </c>
      <c r="L124">
        <v>0.48834792799999999</v>
      </c>
    </row>
    <row r="125" spans="1:12" x14ac:dyDescent="0.25">
      <c r="A125">
        <v>0.16483516500000001</v>
      </c>
      <c r="B125">
        <v>0.200731723</v>
      </c>
      <c r="K125">
        <v>9.8901099000000006E-2</v>
      </c>
      <c r="L125">
        <v>9.5148661999999995E-2</v>
      </c>
    </row>
    <row r="126" spans="1:12" x14ac:dyDescent="0.25">
      <c r="A126">
        <v>0.12087912100000001</v>
      </c>
      <c r="B126">
        <v>0.162364024</v>
      </c>
      <c r="K126">
        <v>0.28571428599999998</v>
      </c>
      <c r="L126">
        <v>0.36343954099999998</v>
      </c>
    </row>
    <row r="127" spans="1:12" x14ac:dyDescent="0.25">
      <c r="A127">
        <v>0.20879120900000001</v>
      </c>
      <c r="B127">
        <v>0.29513717299999997</v>
      </c>
      <c r="K127">
        <v>0.18681318699999999</v>
      </c>
      <c r="L127">
        <v>0.16909041</v>
      </c>
    </row>
    <row r="128" spans="1:12" x14ac:dyDescent="0.25">
      <c r="A128">
        <v>2.1978022E-2</v>
      </c>
      <c r="B128">
        <v>0.14300237499999999</v>
      </c>
      <c r="K128">
        <v>3.2967033E-2</v>
      </c>
      <c r="L128">
        <v>1.4126338E-2</v>
      </c>
    </row>
    <row r="129" spans="1:12" x14ac:dyDescent="0.25">
      <c r="A129">
        <v>1.0989011E-2</v>
      </c>
      <c r="B129">
        <v>2.1663166000000001E-2</v>
      </c>
      <c r="K129">
        <v>0.648351648</v>
      </c>
      <c r="L129">
        <v>0.71939158999999997</v>
      </c>
    </row>
    <row r="130" spans="1:12" x14ac:dyDescent="0.25">
      <c r="A130">
        <v>0.78021978000000003</v>
      </c>
      <c r="B130">
        <v>0.87556349499999997</v>
      </c>
      <c r="K130">
        <v>5.4945055E-2</v>
      </c>
      <c r="L130">
        <v>4.4348756000000003E-2</v>
      </c>
    </row>
    <row r="131" spans="1:12" x14ac:dyDescent="0.25">
      <c r="A131">
        <v>3.2967033E-2</v>
      </c>
      <c r="B131">
        <v>4.9731527999999997E-2</v>
      </c>
      <c r="K131">
        <v>0</v>
      </c>
      <c r="L131">
        <v>0</v>
      </c>
    </row>
    <row r="132" spans="1:12" x14ac:dyDescent="0.25">
      <c r="A132">
        <v>4.3956044E-2</v>
      </c>
      <c r="B132">
        <v>5.9738329999999999E-2</v>
      </c>
      <c r="K132">
        <v>0.43956044</v>
      </c>
      <c r="L132">
        <v>0.49046943700000001</v>
      </c>
    </row>
    <row r="133" spans="1:12" x14ac:dyDescent="0.25">
      <c r="A133">
        <v>0</v>
      </c>
      <c r="B133">
        <v>2.2011176E-2</v>
      </c>
      <c r="K133">
        <v>0.40659340700000002</v>
      </c>
      <c r="L133">
        <v>0.481576163</v>
      </c>
    </row>
    <row r="134" spans="1:12" x14ac:dyDescent="0.25">
      <c r="A134">
        <v>0.40659340700000002</v>
      </c>
      <c r="B134">
        <v>0.51326406999999996</v>
      </c>
      <c r="K134">
        <v>3.2967033E-2</v>
      </c>
      <c r="L134">
        <v>1.1571489000000001E-2</v>
      </c>
    </row>
    <row r="135" spans="1:12" x14ac:dyDescent="0.25">
      <c r="A135">
        <v>2.1978022E-2</v>
      </c>
      <c r="B135">
        <v>7.676843E-3</v>
      </c>
      <c r="K135">
        <v>0.65934065900000005</v>
      </c>
      <c r="L135">
        <v>0.82482329300000001</v>
      </c>
    </row>
    <row r="136" spans="1:12" x14ac:dyDescent="0.25">
      <c r="A136">
        <v>0.50549450500000004</v>
      </c>
      <c r="B136">
        <v>0.55574040199999997</v>
      </c>
      <c r="K136">
        <v>0.10989011</v>
      </c>
      <c r="L136">
        <v>7.3699561999999996E-2</v>
      </c>
    </row>
    <row r="137" spans="1:12" x14ac:dyDescent="0.25">
      <c r="A137">
        <v>3.2967033E-2</v>
      </c>
      <c r="B137">
        <v>6.0277666000000001E-2</v>
      </c>
      <c r="K137">
        <v>0.29670329699999998</v>
      </c>
      <c r="L137">
        <v>0.34149759200000002</v>
      </c>
    </row>
    <row r="138" spans="1:12" x14ac:dyDescent="0.25">
      <c r="A138">
        <v>7.6923077000000006E-2</v>
      </c>
      <c r="B138">
        <v>0.115400168</v>
      </c>
      <c r="K138">
        <v>0.648351648</v>
      </c>
      <c r="L138">
        <v>0.74830308999999995</v>
      </c>
    </row>
    <row r="139" spans="1:12" x14ac:dyDescent="0.25">
      <c r="A139">
        <v>0.131868132</v>
      </c>
      <c r="B139">
        <v>0.22313094</v>
      </c>
      <c r="K139">
        <v>1.0989011E-2</v>
      </c>
      <c r="L139">
        <v>0</v>
      </c>
    </row>
    <row r="140" spans="1:12" x14ac:dyDescent="0.25">
      <c r="A140">
        <v>0.25274725300000001</v>
      </c>
      <c r="B140">
        <v>0.291356273</v>
      </c>
      <c r="K140">
        <v>7.6923077000000006E-2</v>
      </c>
      <c r="L140">
        <v>0.103383065</v>
      </c>
    </row>
    <row r="141" spans="1:12" x14ac:dyDescent="0.25">
      <c r="A141">
        <v>2.1978022E-2</v>
      </c>
      <c r="B141">
        <v>1.5610884E-2</v>
      </c>
      <c r="K141">
        <v>0.48351648400000002</v>
      </c>
      <c r="L141">
        <v>0.54805819600000005</v>
      </c>
    </row>
    <row r="142" spans="1:12" x14ac:dyDescent="0.25">
      <c r="A142">
        <v>6.5934066E-2</v>
      </c>
      <c r="B142">
        <v>5.7607763999999999E-2</v>
      </c>
      <c r="K142">
        <v>2.1978022E-2</v>
      </c>
      <c r="L142">
        <v>5.2514712999999998E-2</v>
      </c>
    </row>
    <row r="143" spans="1:12" x14ac:dyDescent="0.25">
      <c r="A143">
        <v>0</v>
      </c>
      <c r="B143">
        <v>2.1261044E-2</v>
      </c>
      <c r="K143">
        <v>3.2967033E-2</v>
      </c>
      <c r="L143">
        <v>2.4584985E-2</v>
      </c>
    </row>
    <row r="144" spans="1:12" x14ac:dyDescent="0.25">
      <c r="A144">
        <v>2.1978022E-2</v>
      </c>
      <c r="B144">
        <v>8.4615616000000005E-2</v>
      </c>
      <c r="K144">
        <v>5.4945055E-2</v>
      </c>
      <c r="L144">
        <v>7.0053411999999995E-2</v>
      </c>
    </row>
    <row r="145" spans="1:12" x14ac:dyDescent="0.25">
      <c r="A145">
        <v>1.0989011E-2</v>
      </c>
      <c r="B145">
        <v>5.5014675999999998E-2</v>
      </c>
      <c r="K145">
        <v>0</v>
      </c>
      <c r="L145">
        <v>0</v>
      </c>
    </row>
    <row r="146" spans="1:12" x14ac:dyDescent="0.25">
      <c r="A146">
        <v>0.27472527499999999</v>
      </c>
      <c r="B146">
        <v>0.36015797300000002</v>
      </c>
      <c r="K146">
        <v>0.131868132</v>
      </c>
      <c r="L146">
        <v>0.123692384</v>
      </c>
    </row>
    <row r="147" spans="1:12" x14ac:dyDescent="0.25">
      <c r="A147">
        <v>0.58241758200000004</v>
      </c>
      <c r="B147">
        <v>0.66639060800000005</v>
      </c>
      <c r="K147">
        <v>3.2967033E-2</v>
      </c>
      <c r="L147">
        <v>4.0140430000000001E-3</v>
      </c>
    </row>
    <row r="148" spans="1:12" x14ac:dyDescent="0.25">
      <c r="A148">
        <v>0.10989011</v>
      </c>
      <c r="B148">
        <v>0.19168182</v>
      </c>
      <c r="K148">
        <v>0.648351648</v>
      </c>
      <c r="L148">
        <v>0.74883223899999996</v>
      </c>
    </row>
    <row r="149" spans="1:12" x14ac:dyDescent="0.25">
      <c r="A149">
        <v>0.36263736299999999</v>
      </c>
      <c r="B149">
        <v>0.38186419500000002</v>
      </c>
      <c r="K149">
        <v>0.131868132</v>
      </c>
      <c r="L149">
        <v>0.14297216300000001</v>
      </c>
    </row>
    <row r="150" spans="1:12" x14ac:dyDescent="0.25">
      <c r="A150">
        <v>9.8901099000000006E-2</v>
      </c>
      <c r="B150">
        <v>0.102735309</v>
      </c>
      <c r="K150">
        <v>6.5934066E-2</v>
      </c>
      <c r="L150">
        <v>8.1541974000000003E-2</v>
      </c>
    </row>
    <row r="151" spans="1:12" x14ac:dyDescent="0.25">
      <c r="A151">
        <v>5.4945055E-2</v>
      </c>
      <c r="B151">
        <v>4.7408760000000001E-2</v>
      </c>
      <c r="K151">
        <v>0.27472527499999999</v>
      </c>
      <c r="L151">
        <v>0.28554671999999998</v>
      </c>
    </row>
    <row r="152" spans="1:12" x14ac:dyDescent="0.25">
      <c r="A152">
        <v>0</v>
      </c>
      <c r="B152">
        <v>0</v>
      </c>
      <c r="K152">
        <v>0</v>
      </c>
      <c r="L152">
        <v>1.4017330000000001E-3</v>
      </c>
    </row>
    <row r="153" spans="1:12" x14ac:dyDescent="0.25">
      <c r="A153">
        <v>0.28571428599999998</v>
      </c>
      <c r="B153">
        <v>0.34265294600000001</v>
      </c>
      <c r="K153">
        <v>6.5934066E-2</v>
      </c>
      <c r="L153">
        <v>9.6450515000000001E-2</v>
      </c>
    </row>
    <row r="154" spans="1:12" x14ac:dyDescent="0.25">
      <c r="A154">
        <v>0</v>
      </c>
      <c r="B154">
        <v>0</v>
      </c>
      <c r="K154">
        <v>0.80219780200000002</v>
      </c>
      <c r="L154">
        <v>0.88781602299999995</v>
      </c>
    </row>
    <row r="155" spans="1:12" x14ac:dyDescent="0.25">
      <c r="A155">
        <v>0.12087912100000001</v>
      </c>
      <c r="B155">
        <v>0.17529012799999999</v>
      </c>
      <c r="K155">
        <v>0.263736264</v>
      </c>
      <c r="L155">
        <v>0.34129591300000001</v>
      </c>
    </row>
    <row r="156" spans="1:12" x14ac:dyDescent="0.25">
      <c r="A156">
        <v>0</v>
      </c>
      <c r="B156">
        <v>1.363702E-2</v>
      </c>
      <c r="K156">
        <v>9.8901099000000006E-2</v>
      </c>
      <c r="L156">
        <v>9.6248900999999998E-2</v>
      </c>
    </row>
    <row r="157" spans="1:12" x14ac:dyDescent="0.25">
      <c r="A157">
        <v>6.5934066E-2</v>
      </c>
      <c r="B157">
        <v>0.114473992</v>
      </c>
      <c r="K157">
        <v>3.2967033E-2</v>
      </c>
      <c r="L157">
        <v>0</v>
      </c>
    </row>
    <row r="158" spans="1:12" x14ac:dyDescent="0.25">
      <c r="A158">
        <v>0.45054945099999999</v>
      </c>
      <c r="B158">
        <v>0.63747803800000002</v>
      </c>
      <c r="K158">
        <v>2.1978022E-2</v>
      </c>
      <c r="L158">
        <v>1.172136E-2</v>
      </c>
    </row>
    <row r="159" spans="1:12" x14ac:dyDescent="0.25">
      <c r="A159">
        <v>3.2967033E-2</v>
      </c>
      <c r="B159">
        <v>1.3841334E-2</v>
      </c>
      <c r="K159">
        <v>1.0989011E-2</v>
      </c>
      <c r="L159">
        <v>0</v>
      </c>
    </row>
    <row r="160" spans="1:12" x14ac:dyDescent="0.25">
      <c r="A160">
        <v>0.15384615400000001</v>
      </c>
      <c r="B160">
        <v>0.19049798300000001</v>
      </c>
      <c r="K160">
        <v>0.15384615400000001</v>
      </c>
      <c r="L160">
        <v>0.170879052</v>
      </c>
    </row>
    <row r="161" spans="1:12" x14ac:dyDescent="0.25">
      <c r="A161">
        <v>0.70329670300000002</v>
      </c>
      <c r="B161">
        <v>0.81549313800000001</v>
      </c>
      <c r="K161">
        <v>0.14285714299999999</v>
      </c>
      <c r="L161">
        <v>0.14404777199999999</v>
      </c>
    </row>
    <row r="162" spans="1:12" x14ac:dyDescent="0.25">
      <c r="A162">
        <v>0.20879120900000001</v>
      </c>
      <c r="B162">
        <v>0.25823608599999998</v>
      </c>
    </row>
    <row r="163" spans="1:12" x14ac:dyDescent="0.25">
      <c r="A163">
        <v>8.7912087999999999E-2</v>
      </c>
      <c r="B163">
        <v>0.11427831400000001</v>
      </c>
    </row>
    <row r="164" spans="1:12" x14ac:dyDescent="0.25">
      <c r="A164">
        <v>0.41758241800000001</v>
      </c>
      <c r="B164">
        <v>0.45894690500000002</v>
      </c>
    </row>
    <row r="165" spans="1:12" x14ac:dyDescent="0.25">
      <c r="A165">
        <v>9.8901099000000006E-2</v>
      </c>
      <c r="B165">
        <v>8.8116553E-2</v>
      </c>
    </row>
    <row r="166" spans="1:12" x14ac:dyDescent="0.25">
      <c r="A166">
        <v>0.28571428599999998</v>
      </c>
      <c r="B166">
        <v>0.34456926500000001</v>
      </c>
    </row>
    <row r="167" spans="1:12" x14ac:dyDescent="0.25">
      <c r="A167">
        <v>0.18681318699999999</v>
      </c>
      <c r="B167">
        <v>0.16116606999999999</v>
      </c>
    </row>
    <row r="168" spans="1:12" x14ac:dyDescent="0.25">
      <c r="A168">
        <v>3.2967033E-2</v>
      </c>
      <c r="B168">
        <v>1.4367615E-2</v>
      </c>
    </row>
    <row r="169" spans="1:12" x14ac:dyDescent="0.25">
      <c r="A169">
        <v>0.648351648</v>
      </c>
      <c r="B169">
        <v>0.66859772500000003</v>
      </c>
    </row>
    <row r="170" spans="1:12" x14ac:dyDescent="0.25">
      <c r="A170">
        <v>5.4945055E-2</v>
      </c>
      <c r="B170">
        <v>4.5930427000000003E-2</v>
      </c>
    </row>
    <row r="171" spans="1:12" x14ac:dyDescent="0.25">
      <c r="A171">
        <v>0</v>
      </c>
      <c r="B171">
        <v>0</v>
      </c>
    </row>
    <row r="172" spans="1:12" x14ac:dyDescent="0.25">
      <c r="A172">
        <v>0.43956044</v>
      </c>
      <c r="B172">
        <v>0.46254052800000001</v>
      </c>
    </row>
    <row r="173" spans="1:12" x14ac:dyDescent="0.25">
      <c r="A173">
        <v>0.40659340700000002</v>
      </c>
      <c r="B173">
        <v>0.45725550599999998</v>
      </c>
    </row>
    <row r="174" spans="1:12" x14ac:dyDescent="0.25">
      <c r="A174">
        <v>3.2967033E-2</v>
      </c>
      <c r="B174">
        <v>1.2606590000000001E-2</v>
      </c>
    </row>
    <row r="175" spans="1:12" x14ac:dyDescent="0.25">
      <c r="A175">
        <v>0.65934065900000005</v>
      </c>
      <c r="B175">
        <v>0.77504167199999996</v>
      </c>
    </row>
    <row r="176" spans="1:12" x14ac:dyDescent="0.25">
      <c r="A176">
        <v>0.10989011</v>
      </c>
      <c r="B176">
        <v>7.2091374E-2</v>
      </c>
    </row>
    <row r="177" spans="1:2" x14ac:dyDescent="0.25">
      <c r="A177">
        <v>0.29670329699999998</v>
      </c>
      <c r="B177">
        <v>0.325433215</v>
      </c>
    </row>
    <row r="178" spans="1:2" x14ac:dyDescent="0.25">
      <c r="A178">
        <v>0.648351648</v>
      </c>
      <c r="B178">
        <v>0.70979162200000001</v>
      </c>
    </row>
    <row r="179" spans="1:2" x14ac:dyDescent="0.25">
      <c r="A179">
        <v>1.0989011E-2</v>
      </c>
      <c r="B179">
        <v>0</v>
      </c>
    </row>
    <row r="180" spans="1:2" x14ac:dyDescent="0.25">
      <c r="A180">
        <v>7.6923077000000006E-2</v>
      </c>
      <c r="B180">
        <v>9.6019061000000003E-2</v>
      </c>
    </row>
    <row r="181" spans="1:2" x14ac:dyDescent="0.25">
      <c r="A181">
        <v>0.48351648400000002</v>
      </c>
      <c r="B181">
        <v>0.51460735700000004</v>
      </c>
    </row>
    <row r="182" spans="1:2" x14ac:dyDescent="0.25">
      <c r="A182">
        <v>2.1978022E-2</v>
      </c>
      <c r="B182">
        <v>4.9054453999999997E-2</v>
      </c>
    </row>
    <row r="183" spans="1:2" x14ac:dyDescent="0.25">
      <c r="A183">
        <v>3.2967033E-2</v>
      </c>
      <c r="B183">
        <v>2.4086408E-2</v>
      </c>
    </row>
    <row r="184" spans="1:2" x14ac:dyDescent="0.25">
      <c r="A184">
        <v>5.4945055E-2</v>
      </c>
      <c r="B184">
        <v>6.3179633999999998E-2</v>
      </c>
    </row>
    <row r="185" spans="1:2" x14ac:dyDescent="0.25">
      <c r="A185">
        <v>0</v>
      </c>
      <c r="B185">
        <v>0</v>
      </c>
    </row>
    <row r="186" spans="1:2" x14ac:dyDescent="0.25">
      <c r="A186">
        <v>0.131868132</v>
      </c>
      <c r="B186">
        <v>0.116839107</v>
      </c>
    </row>
    <row r="187" spans="1:2" x14ac:dyDescent="0.25">
      <c r="A187">
        <v>3.2967033E-2</v>
      </c>
      <c r="B187">
        <v>7.2010609999999999E-3</v>
      </c>
    </row>
    <row r="188" spans="1:2" x14ac:dyDescent="0.25">
      <c r="A188">
        <v>0.648351648</v>
      </c>
      <c r="B188">
        <v>0.69736419599999999</v>
      </c>
    </row>
    <row r="189" spans="1:2" x14ac:dyDescent="0.25">
      <c r="A189">
        <v>0.131868132</v>
      </c>
      <c r="B189">
        <v>0.13596772100000001</v>
      </c>
    </row>
    <row r="190" spans="1:2" x14ac:dyDescent="0.25">
      <c r="A190">
        <v>6.5934066E-2</v>
      </c>
      <c r="B190">
        <v>7.2873692000000004E-2</v>
      </c>
    </row>
    <row r="191" spans="1:2" x14ac:dyDescent="0.25">
      <c r="A191">
        <v>0.27472527499999999</v>
      </c>
      <c r="B191">
        <v>0.26635121</v>
      </c>
    </row>
    <row r="192" spans="1:2" x14ac:dyDescent="0.25">
      <c r="A192">
        <v>0</v>
      </c>
      <c r="B192">
        <v>0</v>
      </c>
    </row>
    <row r="193" spans="1:2" x14ac:dyDescent="0.25">
      <c r="A193">
        <v>6.5934066E-2</v>
      </c>
      <c r="B193">
        <v>9.1999917E-2</v>
      </c>
    </row>
    <row r="194" spans="1:2" x14ac:dyDescent="0.25">
      <c r="A194">
        <v>0.80219780200000002</v>
      </c>
      <c r="B194">
        <v>0.84131904099999999</v>
      </c>
    </row>
    <row r="195" spans="1:2" x14ac:dyDescent="0.25">
      <c r="A195">
        <v>0.263736264</v>
      </c>
      <c r="B195">
        <v>0.32064489200000001</v>
      </c>
    </row>
    <row r="196" spans="1:2" x14ac:dyDescent="0.25">
      <c r="A196">
        <v>9.8901099000000006E-2</v>
      </c>
      <c r="B196">
        <v>8.5730820999999999E-2</v>
      </c>
    </row>
    <row r="197" spans="1:2" x14ac:dyDescent="0.25">
      <c r="A197">
        <v>3.2967033E-2</v>
      </c>
      <c r="B197">
        <v>0</v>
      </c>
    </row>
    <row r="198" spans="1:2" x14ac:dyDescent="0.25">
      <c r="A198">
        <v>2.1978022E-2</v>
      </c>
      <c r="B198">
        <v>1.4411725E-2</v>
      </c>
    </row>
    <row r="199" spans="1:2" x14ac:dyDescent="0.25">
      <c r="A199">
        <v>1.0989011E-2</v>
      </c>
      <c r="B199">
        <v>0</v>
      </c>
    </row>
    <row r="200" spans="1:2" x14ac:dyDescent="0.25">
      <c r="A200">
        <v>0.15384615400000001</v>
      </c>
      <c r="B200">
        <v>0.158378353</v>
      </c>
    </row>
    <row r="201" spans="1:2" x14ac:dyDescent="0.25">
      <c r="A201">
        <v>0.14285714299999999</v>
      </c>
      <c r="B201">
        <v>0.140202877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5157-412B-4A8F-880C-08AF5399DB72}">
  <dimension ref="A1:AD117"/>
  <sheetViews>
    <sheetView tabSelected="1" workbookViewId="0">
      <selection activeCell="R13" sqref="R13"/>
    </sheetView>
  </sheetViews>
  <sheetFormatPr defaultRowHeight="15" x14ac:dyDescent="0.25"/>
  <cols>
    <col min="2" max="2" width="13.42578125" bestFit="1" customWidth="1"/>
    <col min="4" max="4" width="14" customWidth="1"/>
    <col min="9" max="12" width="10.28515625" bestFit="1" customWidth="1"/>
  </cols>
  <sheetData>
    <row r="1" spans="1:30" x14ac:dyDescent="0.25">
      <c r="A1" t="s">
        <v>104</v>
      </c>
      <c r="B1" t="s">
        <v>103</v>
      </c>
      <c r="C1" t="s">
        <v>102</v>
      </c>
      <c r="D1" t="s">
        <v>101</v>
      </c>
      <c r="I1" t="s">
        <v>100</v>
      </c>
      <c r="J1" t="s">
        <v>99</v>
      </c>
      <c r="K1" t="s">
        <v>98</v>
      </c>
      <c r="L1" t="s">
        <v>97</v>
      </c>
      <c r="M1" t="s">
        <v>96</v>
      </c>
    </row>
    <row r="2" spans="1:30" x14ac:dyDescent="0.25">
      <c r="A2">
        <v>2</v>
      </c>
      <c r="B2" s="3">
        <v>5.1590629906034302E-2</v>
      </c>
      <c r="C2">
        <v>5.03068664643525E-2</v>
      </c>
      <c r="D2" s="3">
        <v>5.8524909094716997E-4</v>
      </c>
      <c r="I2" s="5">
        <v>7.0617183094032906E-2</v>
      </c>
      <c r="J2" s="5">
        <v>6.9986798158761201E-2</v>
      </c>
      <c r="K2" s="5">
        <v>1.4827871083435199E-2</v>
      </c>
      <c r="L2" s="5">
        <v>1.32556696544248E-2</v>
      </c>
      <c r="M2" s="5">
        <v>0.16868752199065401</v>
      </c>
    </row>
    <row r="3" spans="1:30" x14ac:dyDescent="0.25">
      <c r="A3">
        <v>3</v>
      </c>
      <c r="B3" s="3">
        <v>3.5088473662293403E-2</v>
      </c>
      <c r="C3">
        <v>3.7656000547141799E-2</v>
      </c>
      <c r="D3" s="3">
        <v>1.09100773225763E-4</v>
      </c>
      <c r="I3" s="5">
        <v>7.0203727246087505E-2</v>
      </c>
      <c r="J3" s="5">
        <v>6.9191949727014201E-2</v>
      </c>
      <c r="K3" s="5">
        <v>1.46919798527156E-2</v>
      </c>
      <c r="L3" s="5">
        <v>1.3037864045575699E-2</v>
      </c>
      <c r="M3" s="5">
        <v>0.16712552087139301</v>
      </c>
    </row>
    <row r="4" spans="1:30" x14ac:dyDescent="0.25">
      <c r="A4">
        <v>4</v>
      </c>
      <c r="B4" s="3">
        <v>2.9565475685435199E-2</v>
      </c>
      <c r="C4">
        <v>2.5005134629931099E-2</v>
      </c>
      <c r="D4" s="3">
        <v>4.5253430280707503E-5</v>
      </c>
      <c r="E4" s="3"/>
      <c r="F4" s="3"/>
      <c r="G4" s="3"/>
      <c r="H4" s="3"/>
      <c r="I4" s="6">
        <v>6.9899017939065902E-2</v>
      </c>
      <c r="J4" s="6">
        <v>6.9123157626200596E-2</v>
      </c>
      <c r="K4" s="6">
        <v>1.44109137568364E-2</v>
      </c>
      <c r="L4" s="6">
        <v>1.1345500006070999E-2</v>
      </c>
      <c r="M4" s="6">
        <v>0.16477858932817399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>
        <v>5</v>
      </c>
      <c r="B5" s="3">
        <v>2.5793288227405502E-2</v>
      </c>
      <c r="C5">
        <v>2.4365587009539801E-2</v>
      </c>
      <c r="D5" s="3">
        <v>5.4350692332462999E-5</v>
      </c>
      <c r="I5" s="4">
        <v>6.9447303418953998E-2</v>
      </c>
      <c r="J5" s="5">
        <v>6.9035074553890005E-2</v>
      </c>
      <c r="K5" s="5">
        <v>1.2765239768182401E-2</v>
      </c>
      <c r="L5" s="5">
        <v>1.1513379904028599E-2</v>
      </c>
      <c r="M5" s="5">
        <v>0.162760997645055</v>
      </c>
    </row>
    <row r="6" spans="1:30" x14ac:dyDescent="0.25">
      <c r="A6">
        <v>6</v>
      </c>
      <c r="B6" s="3">
        <v>2.4412116724952901E-2</v>
      </c>
      <c r="C6">
        <v>2.3726039389148499E-2</v>
      </c>
      <c r="D6" s="3">
        <v>9.3041640086347606E-5</v>
      </c>
      <c r="I6" s="5">
        <v>7.0108545360144006E-2</v>
      </c>
      <c r="J6" s="5">
        <v>6.8948775736845797E-2</v>
      </c>
      <c r="K6" s="5">
        <v>1.24597344849E-2</v>
      </c>
      <c r="L6" s="5">
        <v>1.04754340298049E-2</v>
      </c>
      <c r="M6" s="5">
        <v>0.16199248961169499</v>
      </c>
    </row>
    <row r="7" spans="1:30" x14ac:dyDescent="0.25">
      <c r="A7">
        <v>7</v>
      </c>
      <c r="B7" s="3">
        <v>2.31865657228243E-2</v>
      </c>
      <c r="C7">
        <v>2.3086491768757201E-2</v>
      </c>
      <c r="D7" s="3">
        <v>1.3548182624661601E-4</v>
      </c>
      <c r="I7" s="5">
        <v>6.9978736424764695E-2</v>
      </c>
      <c r="J7" s="5">
        <v>6.8801945836322903E-2</v>
      </c>
      <c r="K7" s="5">
        <v>1.15481467987949E-2</v>
      </c>
      <c r="L7" s="5">
        <v>1.04515305107454E-2</v>
      </c>
      <c r="M7" s="5">
        <v>0.160780359570628</v>
      </c>
    </row>
    <row r="8" spans="1:30" x14ac:dyDescent="0.25">
      <c r="A8">
        <v>8</v>
      </c>
      <c r="B8" s="3">
        <v>2.2287290893897499E-2</v>
      </c>
      <c r="C8">
        <v>2.2446944148365899E-2</v>
      </c>
      <c r="D8" s="3">
        <v>1.7609597605902199E-4</v>
      </c>
      <c r="I8" s="5">
        <v>7.0219568118338099E-2</v>
      </c>
      <c r="J8" s="5">
        <v>6.8854045743145603E-2</v>
      </c>
      <c r="K8" s="4">
        <v>1.1441456243207301E-2</v>
      </c>
      <c r="L8" s="5">
        <v>1.02409968095022E-2</v>
      </c>
      <c r="M8" s="5">
        <v>0.160756066914193</v>
      </c>
    </row>
    <row r="9" spans="1:30" x14ac:dyDescent="0.25">
      <c r="A9">
        <v>9</v>
      </c>
      <c r="B9" s="3">
        <v>2.1459388939565501E-2</v>
      </c>
      <c r="C9">
        <v>2.1807396527974601E-2</v>
      </c>
      <c r="D9" s="3">
        <v>2.1277714585756099E-4</v>
      </c>
      <c r="I9" s="5">
        <v>7.0037000803526095E-2</v>
      </c>
      <c r="J9" s="5">
        <v>6.8374763427237403E-2</v>
      </c>
      <c r="K9" s="5">
        <v>1.22136737898547E-2</v>
      </c>
      <c r="L9" s="5">
        <v>1.0221815010359601E-2</v>
      </c>
      <c r="M9" s="5">
        <v>0.16084725303097799</v>
      </c>
    </row>
    <row r="10" spans="1:30" x14ac:dyDescent="0.25">
      <c r="A10">
        <v>10</v>
      </c>
      <c r="B10" s="3">
        <v>2.0499001816502702E-2</v>
      </c>
      <c r="C10">
        <v>2.11678489075833E-2</v>
      </c>
      <c r="D10" s="3">
        <v>2.4532883272160202E-4</v>
      </c>
      <c r="I10" s="5">
        <v>6.9995655147956401E-2</v>
      </c>
      <c r="J10" s="4">
        <v>6.8210422080909605E-2</v>
      </c>
      <c r="K10" s="5">
        <v>1.2394106145507899E-2</v>
      </c>
      <c r="L10" s="4">
        <v>1.0038059710176701E-2</v>
      </c>
      <c r="M10" s="4">
        <v>0.16063824308454999</v>
      </c>
    </row>
    <row r="11" spans="1:30" x14ac:dyDescent="0.25">
      <c r="A11">
        <v>11</v>
      </c>
      <c r="B11" s="3">
        <v>1.9352959305507199E-2</v>
      </c>
      <c r="C11">
        <v>2.0528301287192002E-2</v>
      </c>
      <c r="D11" s="3">
        <v>2.74843399124929E-4</v>
      </c>
      <c r="I11">
        <v>7.0233411587584907E-2</v>
      </c>
      <c r="J11">
        <v>6.8709677451821299E-2</v>
      </c>
      <c r="K11">
        <v>1.23634374474093E-2</v>
      </c>
      <c r="L11">
        <v>1.0611019492055399E-2</v>
      </c>
      <c r="M11">
        <v>0.16191754597887101</v>
      </c>
    </row>
    <row r="12" spans="1:30" x14ac:dyDescent="0.25">
      <c r="A12">
        <v>12</v>
      </c>
      <c r="B12" s="3">
        <v>1.8771514909441799E-2</v>
      </c>
      <c r="C12">
        <v>1.98887536668007E-2</v>
      </c>
      <c r="D12" s="3">
        <v>3.0306107219314901E-4</v>
      </c>
      <c r="I12">
        <v>6.9648395972349703E-2</v>
      </c>
      <c r="J12">
        <v>6.8843827756027598E-2</v>
      </c>
      <c r="K12">
        <v>1.2484386228898799E-2</v>
      </c>
      <c r="L12">
        <v>1.04657590996537E-2</v>
      </c>
      <c r="M12">
        <v>0.16144236905692999</v>
      </c>
    </row>
    <row r="13" spans="1:30" x14ac:dyDescent="0.25">
      <c r="A13">
        <v>13</v>
      </c>
      <c r="B13" s="3">
        <v>1.7942211579786E-2</v>
      </c>
      <c r="C13">
        <v>1.9249206046409301E-2</v>
      </c>
      <c r="D13" s="3">
        <v>3.2950052650049298E-4</v>
      </c>
      <c r="I13">
        <v>7.0164375591412906E-2</v>
      </c>
      <c r="J13">
        <v>6.8840219845059503E-2</v>
      </c>
      <c r="K13">
        <v>1.25205312815847E-2</v>
      </c>
      <c r="L13">
        <v>1.01720262429719E-2</v>
      </c>
      <c r="M13">
        <v>0.16169715296102899</v>
      </c>
    </row>
    <row r="14" spans="1:30" x14ac:dyDescent="0.25">
      <c r="A14">
        <v>14</v>
      </c>
      <c r="B14" s="3">
        <v>1.7434996644515699E-2</v>
      </c>
      <c r="C14">
        <v>1.8609658426018E-2</v>
      </c>
      <c r="D14" s="3">
        <v>3.54858114645084E-4</v>
      </c>
      <c r="I14">
        <v>6.9459185609556703E-2</v>
      </c>
      <c r="J14">
        <v>6.8305263977685604E-2</v>
      </c>
      <c r="K14">
        <v>1.2780352062121201E-2</v>
      </c>
      <c r="L14">
        <v>1.04528210632156E-2</v>
      </c>
      <c r="M14">
        <v>0.160997622712579</v>
      </c>
    </row>
    <row r="15" spans="1:30" x14ac:dyDescent="0.25">
      <c r="A15">
        <v>15</v>
      </c>
      <c r="B15" s="3">
        <v>1.6916337984553699E-2</v>
      </c>
      <c r="C15">
        <v>1.7970110805626702E-2</v>
      </c>
      <c r="D15" s="3">
        <v>3.7888100871698202E-4</v>
      </c>
      <c r="I15">
        <v>7.0143839889414403E-2</v>
      </c>
      <c r="J15">
        <v>6.8340382603905306E-2</v>
      </c>
      <c r="K15">
        <v>1.26368642471337E-2</v>
      </c>
      <c r="L15">
        <v>1.09860704204718E-2</v>
      </c>
      <c r="M15">
        <v>0.162107157160925</v>
      </c>
    </row>
    <row r="16" spans="1:30" x14ac:dyDescent="0.25">
      <c r="A16">
        <v>16</v>
      </c>
      <c r="B16" s="3">
        <v>1.6557079254907799E-2</v>
      </c>
      <c r="C16">
        <v>1.73305631852354E-2</v>
      </c>
      <c r="D16" s="3">
        <v>4.0155188828418697E-4</v>
      </c>
    </row>
    <row r="17" spans="1:4" x14ac:dyDescent="0.25">
      <c r="A17">
        <v>17</v>
      </c>
      <c r="B17" s="3">
        <v>1.5823112635977601E-2</v>
      </c>
      <c r="C17">
        <v>1.6691015564844099E-2</v>
      </c>
      <c r="D17" s="3">
        <v>4.2251404693228897E-4</v>
      </c>
    </row>
    <row r="18" spans="1:4" x14ac:dyDescent="0.25">
      <c r="A18">
        <v>18</v>
      </c>
      <c r="B18" s="3">
        <v>1.53969325057941E-2</v>
      </c>
      <c r="C18">
        <v>1.6051467944452801E-2</v>
      </c>
      <c r="D18" s="3">
        <v>4.42543087327072E-4</v>
      </c>
    </row>
    <row r="19" spans="1:4" x14ac:dyDescent="0.25">
      <c r="A19">
        <v>19</v>
      </c>
      <c r="B19" s="3">
        <v>1.50033169574426E-2</v>
      </c>
      <c r="C19">
        <v>1.5411920324061501E-2</v>
      </c>
      <c r="D19" s="3">
        <v>4.61580800790697E-4</v>
      </c>
    </row>
    <row r="20" spans="1:4" x14ac:dyDescent="0.25">
      <c r="A20">
        <v>20</v>
      </c>
      <c r="B20" s="3">
        <v>1.45942700867628E-2</v>
      </c>
      <c r="C20">
        <v>1.4772372703670201E-2</v>
      </c>
      <c r="D20" s="3">
        <v>4.79530434719474E-4</v>
      </c>
    </row>
    <row r="21" spans="1:4" x14ac:dyDescent="0.25">
      <c r="A21">
        <v>21</v>
      </c>
      <c r="B21" s="3">
        <v>1.4155108537550001E-2</v>
      </c>
      <c r="C21">
        <v>1.41328250832788E-2</v>
      </c>
      <c r="D21" s="3">
        <v>4.9635852874712098E-4</v>
      </c>
    </row>
    <row r="22" spans="1:4" x14ac:dyDescent="0.25">
      <c r="A22">
        <v>22</v>
      </c>
      <c r="B22" s="3">
        <v>1.36603178493591E-2</v>
      </c>
      <c r="C22">
        <v>1.3493277462887501E-2</v>
      </c>
      <c r="D22" s="3">
        <v>5.1211952399846095E-4</v>
      </c>
    </row>
    <row r="23" spans="1:4" x14ac:dyDescent="0.25">
      <c r="A23">
        <v>23</v>
      </c>
      <c r="B23" s="3">
        <v>1.30652915789429E-2</v>
      </c>
      <c r="C23">
        <v>1.2853729842496201E-2</v>
      </c>
      <c r="D23" s="3">
        <v>5.2706491700735302E-4</v>
      </c>
    </row>
    <row r="24" spans="1:4" x14ac:dyDescent="0.25">
      <c r="A24">
        <v>24</v>
      </c>
      <c r="B24" s="3">
        <v>1.2894257557802999E-2</v>
      </c>
      <c r="C24">
        <v>1.2214182222104899E-2</v>
      </c>
      <c r="D24" s="3">
        <v>5.4200885954868404E-4</v>
      </c>
    </row>
    <row r="25" spans="1:4" x14ac:dyDescent="0.25">
      <c r="A25">
        <v>25</v>
      </c>
      <c r="B25" s="3">
        <v>1.2434919010334399E-2</v>
      </c>
      <c r="C25">
        <v>1.1574634601713599E-2</v>
      </c>
      <c r="D25" s="3">
        <v>5.5629053799225402E-4</v>
      </c>
    </row>
    <row r="26" spans="1:4" x14ac:dyDescent="0.25">
      <c r="A26">
        <v>26</v>
      </c>
      <c r="B26" s="3">
        <v>1.22188458940545E-2</v>
      </c>
      <c r="C26">
        <v>1.09350869813223E-2</v>
      </c>
      <c r="D26" s="3">
        <v>5.7064578263955001E-4</v>
      </c>
    </row>
    <row r="27" spans="1:4" x14ac:dyDescent="0.25">
      <c r="A27">
        <v>27</v>
      </c>
      <c r="B27" s="3">
        <v>1.1467251031535401E-2</v>
      </c>
      <c r="C27">
        <v>1.0295539360931E-2</v>
      </c>
      <c r="D27" s="3">
        <v>5.8524909094716997E-4</v>
      </c>
    </row>
    <row r="41" spans="5:30" x14ac:dyDescent="0.25">
      <c r="E41" s="3">
        <v>5.8524909094716997E-4</v>
      </c>
      <c r="F41" s="3">
        <v>1.09100773225763E-4</v>
      </c>
      <c r="G41" s="3">
        <v>4.5253430280707503E-5</v>
      </c>
      <c r="H41" s="3">
        <v>5.4350692332462999E-5</v>
      </c>
      <c r="I41" s="3">
        <v>9.3041640086347606E-5</v>
      </c>
      <c r="J41" s="3">
        <v>1.3548182624661601E-4</v>
      </c>
      <c r="K41" s="3">
        <v>1.7609597605902199E-4</v>
      </c>
      <c r="L41" s="3">
        <v>2.1277714585756099E-4</v>
      </c>
      <c r="M41" s="3">
        <v>2.4532883272160202E-4</v>
      </c>
      <c r="N41" s="3">
        <v>2.74843399124929E-4</v>
      </c>
      <c r="O41" s="3">
        <v>3.0306107219314901E-4</v>
      </c>
      <c r="P41" s="3">
        <v>3.2950052650049298E-4</v>
      </c>
      <c r="Q41" s="3">
        <v>3.54858114645084E-4</v>
      </c>
      <c r="R41" s="3">
        <v>3.7888100871698202E-4</v>
      </c>
      <c r="S41" s="3">
        <v>4.0155188828418697E-4</v>
      </c>
      <c r="T41" s="3">
        <v>4.2251404693228897E-4</v>
      </c>
      <c r="U41" s="3">
        <v>4.42543087327072E-4</v>
      </c>
      <c r="V41" s="3">
        <v>4.61580800790697E-4</v>
      </c>
      <c r="W41" s="3">
        <v>4.79530434719474E-4</v>
      </c>
      <c r="X41" s="3">
        <v>4.9635852874712098E-4</v>
      </c>
      <c r="Y41" s="3">
        <v>5.1211952399846095E-4</v>
      </c>
      <c r="Z41" s="3">
        <v>5.2706491700735302E-4</v>
      </c>
      <c r="AA41" s="3">
        <v>5.4200885954868404E-4</v>
      </c>
      <c r="AB41" s="3">
        <v>5.5629053799225402E-4</v>
      </c>
      <c r="AC41" s="3">
        <v>5.7064578263955001E-4</v>
      </c>
      <c r="AD41" s="3">
        <v>5.8524909094716997E-4</v>
      </c>
    </row>
    <row r="92" spans="3:3" x14ac:dyDescent="0.25">
      <c r="C92">
        <v>5.03068664643525E-2</v>
      </c>
    </row>
    <row r="93" spans="3:3" x14ac:dyDescent="0.25">
      <c r="C93">
        <v>3.7656000547141799E-2</v>
      </c>
    </row>
    <row r="94" spans="3:3" x14ac:dyDescent="0.25">
      <c r="C94">
        <v>2.5005134629931099E-2</v>
      </c>
    </row>
    <row r="95" spans="3:3" x14ac:dyDescent="0.25">
      <c r="C95">
        <v>2.4365587009539801E-2</v>
      </c>
    </row>
    <row r="96" spans="3:3" x14ac:dyDescent="0.25">
      <c r="C96">
        <v>2.3726039389148499E-2</v>
      </c>
    </row>
    <row r="97" spans="3:3" x14ac:dyDescent="0.25">
      <c r="C97">
        <v>2.3086491768757201E-2</v>
      </c>
    </row>
    <row r="98" spans="3:3" x14ac:dyDescent="0.25">
      <c r="C98">
        <v>2.2446944148365899E-2</v>
      </c>
    </row>
    <row r="99" spans="3:3" x14ac:dyDescent="0.25">
      <c r="C99">
        <v>2.1807396527974601E-2</v>
      </c>
    </row>
    <row r="100" spans="3:3" x14ac:dyDescent="0.25">
      <c r="C100">
        <v>2.11678489075833E-2</v>
      </c>
    </row>
    <row r="101" spans="3:3" x14ac:dyDescent="0.25">
      <c r="C101">
        <v>2.0528301287192002E-2</v>
      </c>
    </row>
    <row r="102" spans="3:3" x14ac:dyDescent="0.25">
      <c r="C102">
        <v>1.98887536668007E-2</v>
      </c>
    </row>
    <row r="103" spans="3:3" x14ac:dyDescent="0.25">
      <c r="C103">
        <v>1.9249206046409301E-2</v>
      </c>
    </row>
    <row r="104" spans="3:3" x14ac:dyDescent="0.25">
      <c r="C104">
        <v>1.8609658426018E-2</v>
      </c>
    </row>
    <row r="105" spans="3:3" x14ac:dyDescent="0.25">
      <c r="C105">
        <v>1.7970110805626702E-2</v>
      </c>
    </row>
    <row r="106" spans="3:3" x14ac:dyDescent="0.25">
      <c r="C106">
        <v>1.73305631852354E-2</v>
      </c>
    </row>
    <row r="107" spans="3:3" x14ac:dyDescent="0.25">
      <c r="C107">
        <v>1.6691015564844099E-2</v>
      </c>
    </row>
    <row r="108" spans="3:3" x14ac:dyDescent="0.25">
      <c r="C108">
        <v>1.6051467944452801E-2</v>
      </c>
    </row>
    <row r="109" spans="3:3" x14ac:dyDescent="0.25">
      <c r="C109">
        <v>1.5411920324061501E-2</v>
      </c>
    </row>
    <row r="110" spans="3:3" x14ac:dyDescent="0.25">
      <c r="C110">
        <v>1.4772372703670201E-2</v>
      </c>
    </row>
    <row r="111" spans="3:3" x14ac:dyDescent="0.25">
      <c r="C111">
        <v>1.41328250832788E-2</v>
      </c>
    </row>
    <row r="112" spans="3:3" x14ac:dyDescent="0.25">
      <c r="C112">
        <v>1.3493277462887501E-2</v>
      </c>
    </row>
    <row r="113" spans="3:3" x14ac:dyDescent="0.25">
      <c r="C113">
        <v>1.2853729842496201E-2</v>
      </c>
    </row>
    <row r="114" spans="3:3" x14ac:dyDescent="0.25">
      <c r="C114">
        <v>1.2214182222104899E-2</v>
      </c>
    </row>
    <row r="115" spans="3:3" x14ac:dyDescent="0.25">
      <c r="C115">
        <v>1.1574634601713599E-2</v>
      </c>
    </row>
    <row r="116" spans="3:3" x14ac:dyDescent="0.25">
      <c r="C116">
        <v>1.09350869813223E-2</v>
      </c>
    </row>
    <row r="117" spans="3:3" x14ac:dyDescent="0.25">
      <c r="C117">
        <v>1.0295539360931E-2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output5</vt:lpstr>
      <vt:lpstr>output4</vt:lpstr>
      <vt:lpstr>plot</vt:lpstr>
      <vt:lpstr>Final residual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Saylor</dc:creator>
  <cp:lastModifiedBy>Joel Saylor</cp:lastModifiedBy>
  <cp:lastPrinted>2020-06-26T16:46:36Z</cp:lastPrinted>
  <dcterms:created xsi:type="dcterms:W3CDTF">2020-06-26T16:35:18Z</dcterms:created>
  <dcterms:modified xsi:type="dcterms:W3CDTF">2020-10-31T02:56:13Z</dcterms:modified>
</cp:coreProperties>
</file>